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dfe\sdfa\bv\Dossiers thématiques\Volailles\3-IAHP_H5NX_2021\0_dispositif_aval\publication\"/>
    </mc:Choice>
  </mc:AlternateContent>
  <bookViews>
    <workbookView xWindow="0" yWindow="0" windowWidth="18870" windowHeight="4110" tabRatio="500"/>
  </bookViews>
  <sheets>
    <sheet name="attestation AVAL 2022" sheetId="5"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D21" i="5" l="1"/>
  <c r="C19" i="5"/>
  <c r="E21" i="5" l="1"/>
  <c r="G21" i="5" s="1"/>
  <c r="E19" i="5"/>
  <c r="D46" i="5" s="1"/>
  <c r="F46" i="5" s="1"/>
  <c r="D44" i="5" l="1"/>
  <c r="F44" i="5" s="1"/>
  <c r="D45" i="5"/>
  <c r="F45" i="5" s="1"/>
  <c r="G19" i="5"/>
</calcChain>
</file>

<file path=xl/sharedStrings.xml><?xml version="1.0" encoding="utf-8"?>
<sst xmlns="http://schemas.openxmlformats.org/spreadsheetml/2006/main" count="84" uniqueCount="73">
  <si>
    <t>Seules les cases vertes sont à remplir</t>
  </si>
  <si>
    <t>€</t>
  </si>
  <si>
    <t xml:space="preserve">Raison sociale </t>
  </si>
  <si>
    <t xml:space="preserve">du demandeur de l'aide </t>
  </si>
  <si>
    <t xml:space="preserve">SIRET </t>
  </si>
  <si>
    <t>Montant  année civile 2022</t>
  </si>
  <si>
    <t>Au 31/12</t>
  </si>
  <si>
    <t>PERTES EBE VOLAILLES ZR</t>
  </si>
  <si>
    <t>BAISSE EBE GLOBAL</t>
  </si>
  <si>
    <t>doit être &lt;0</t>
  </si>
  <si>
    <t>ASSURANCES</t>
  </si>
  <si>
    <t>L'entreprise ou le groupe a-t-il perçu ou va t il percevoir une(des) indemnité(s) d'assurance pour le même objet?</t>
  </si>
  <si>
    <t>OUI</t>
  </si>
  <si>
    <t>NON</t>
  </si>
  <si>
    <t>(supprimer mention inutile)</t>
  </si>
  <si>
    <t>si oui montant de l'assurance percue ou à percevoir:</t>
  </si>
  <si>
    <t xml:space="preserve">si oui, un document précisant l'objet de l'indemnité et le montant sera demandé </t>
  </si>
  <si>
    <t>AUTRES AIDES PUBLIQUES</t>
  </si>
  <si>
    <t>L'entreprise a demandé ou perçu une aide publique pour le même objet (hors avances remboursables octroyées dans le cadre de la décision FranceAgriMer INTV GECRI 2022-41 et aides transverses au titre du de la crise Covid19)</t>
  </si>
  <si>
    <t>si oui: inéligible</t>
  </si>
  <si>
    <t>AIDE ACCOUVEURS</t>
  </si>
  <si>
    <t>Le demandeur a percu une aide accouveur :</t>
  </si>
  <si>
    <t>si oui, l'EBE utilisé est hors atelier selection/accouvage:</t>
  </si>
  <si>
    <t>AIDE PREVISIONNELLE à titre indicatif :</t>
  </si>
  <si>
    <t>TPE</t>
  </si>
  <si>
    <t xml:space="preserve">PME/ETI </t>
  </si>
  <si>
    <t>GE</t>
  </si>
  <si>
    <t>ATTESTATION COMPTABLE</t>
  </si>
  <si>
    <r>
      <rPr>
        <b/>
        <sz val="10"/>
        <rFont val="Calibri"/>
        <family val="2"/>
        <charset val="1"/>
      </rPr>
      <t>Nom de la structure professionnelle d’exercice (ou du centre comptable)</t>
    </r>
    <r>
      <rPr>
        <b/>
        <sz val="10"/>
        <color rgb="FFFF0000"/>
        <rFont val="Calibri"/>
        <family val="2"/>
        <charset val="1"/>
      </rPr>
      <t>*</t>
    </r>
    <r>
      <rPr>
        <b/>
        <sz val="10"/>
        <rFont val="Calibri"/>
        <family val="2"/>
        <charset val="1"/>
      </rPr>
      <t>:</t>
    </r>
  </si>
  <si>
    <r>
      <rPr>
        <b/>
        <sz val="10"/>
        <rFont val="Calibri"/>
        <family val="2"/>
        <charset val="1"/>
      </rPr>
      <t xml:space="preserve">Date </t>
    </r>
    <r>
      <rPr>
        <b/>
        <sz val="10"/>
        <color rgb="FFFF0000"/>
        <rFont val="Calibri"/>
        <family val="2"/>
        <charset val="1"/>
      </rPr>
      <t>*</t>
    </r>
    <r>
      <rPr>
        <b/>
        <sz val="10"/>
        <rFont val="Calibri"/>
        <family val="2"/>
        <charset val="1"/>
      </rPr>
      <t xml:space="preserve">: </t>
    </r>
  </si>
  <si>
    <r>
      <rPr>
        <b/>
        <sz val="10"/>
        <rFont val="Calibri"/>
        <family val="2"/>
        <charset val="1"/>
      </rPr>
      <t>Cachet</t>
    </r>
    <r>
      <rPr>
        <b/>
        <sz val="10"/>
        <color rgb="FFFF0000"/>
        <rFont val="Calibri"/>
        <family val="2"/>
        <charset val="1"/>
      </rPr>
      <t>*</t>
    </r>
    <r>
      <rPr>
        <b/>
        <sz val="10"/>
        <rFont val="Calibri"/>
        <family val="2"/>
        <charset val="1"/>
      </rPr>
      <t xml:space="preserve"> ET signature</t>
    </r>
    <r>
      <rPr>
        <b/>
        <sz val="10"/>
        <color rgb="FFFF0000"/>
        <rFont val="Calibri"/>
        <family val="2"/>
        <charset val="1"/>
      </rPr>
      <t>*</t>
    </r>
    <r>
      <rPr>
        <b/>
        <sz val="10"/>
        <rFont val="Calibri"/>
        <family val="2"/>
        <charset val="1"/>
      </rPr>
      <t xml:space="preserve">: </t>
    </r>
  </si>
  <si>
    <t>activité</t>
  </si>
  <si>
    <t>(liste déroulante)</t>
  </si>
  <si>
    <t>VARIATION d'EBE (Exercice Brut D'Exploitation)</t>
  </si>
  <si>
    <t>E</t>
  </si>
  <si>
    <t>G2</t>
  </si>
  <si>
    <t>J1 et J2</t>
  </si>
  <si>
    <t>K et L</t>
  </si>
  <si>
    <t>H et I</t>
  </si>
  <si>
    <t>E à saisir dans PAD</t>
  </si>
  <si>
    <t>G2 à saisir dans PAD</t>
  </si>
  <si>
    <t>H à saisir dans PAD</t>
  </si>
  <si>
    <t>I à saisir dans PAD</t>
  </si>
  <si>
    <t>K à saisir dans PAD</t>
  </si>
  <si>
    <t>L à saisir dans PAD</t>
  </si>
  <si>
    <t xml:space="preserve">Les cases E, G2, H, I, K  et L sont à reporter sur le formulaire du téléservice PAD </t>
  </si>
  <si>
    <t xml:space="preserve">Taux de spécialisation de l'EBE en activité volailles/œufs totale par rapport à l'activité totale % </t>
  </si>
  <si>
    <t>EBE ACTIVITÉ VOLAILLES EN PROVENANCE DE LA ZR  (en euros)</t>
  </si>
  <si>
    <t xml:space="preserve">dont </t>
  </si>
  <si>
    <t xml:space="preserve">EBE GLOBAL DE L'ENTREPRISE (en euros) </t>
  </si>
  <si>
    <t>EBE ACTIVITÉ VOLAILLES / ŒUFS (en euros)</t>
  </si>
  <si>
    <r>
      <t>NB 2</t>
    </r>
    <r>
      <rPr>
        <sz val="9"/>
        <color rgb="FF000000"/>
        <rFont val="Arial"/>
        <family val="2"/>
        <charset val="1"/>
      </rPr>
      <t>: il doit être tenu compte de l'allocation d'activité partielle au titre de l'exercice sans attendre le versement effectif par l’État soit en déduction des frais de personnel soit en transfert de charges.</t>
    </r>
  </si>
  <si>
    <r>
      <rPr>
        <b/>
        <sz val="9"/>
        <color rgb="FF000000"/>
        <rFont val="Arial"/>
        <family val="2"/>
      </rPr>
      <t>NB 3:</t>
    </r>
    <r>
      <rPr>
        <sz val="9"/>
        <color rgb="FF000000"/>
        <rFont val="Arial"/>
        <family val="2"/>
      </rPr>
      <t xml:space="preserve"> il doit être tenu compte des aides à l’alimentation animale du plan de résilience perçues au titre des décisions INTV-GECRI-2022-25 ou INTV-GECRI-2022-26.</t>
    </r>
  </si>
  <si>
    <r>
      <t xml:space="preserve">Nombre d'unités de travail par an (UTA) au sein de l'entreprise : 
</t>
    </r>
    <r>
      <rPr>
        <i/>
        <sz val="9"/>
        <color rgb="FF000000"/>
        <rFont val="Arial"/>
        <family val="2"/>
      </rPr>
      <t>Toute personne ayant travaillé à temps plein dans l’entreprise ou pour son compte pendant l’année considérée correspond à une unité. Le personnel à temps partiel, les travailleurs saisonniers et ceux qui n’ont pas travaillé pendant toute la durée de l’année correspondent à des fractions d’unité. Les propriétaires exploitants sont comptabilisés dans les UTA.</t>
    </r>
  </si>
  <si>
    <t>TAILLE DE L'ENTREPRISE: détermination de l'effectif à partir des UTA au dernier exercice clos.</t>
  </si>
  <si>
    <t xml:space="preserve">REFERENCE UTILISEE </t>
  </si>
  <si>
    <t>oui</t>
  </si>
  <si>
    <t>non</t>
  </si>
  <si>
    <t>Annexe 2 :</t>
  </si>
  <si>
    <r>
      <t xml:space="preserve"> DÉTERMINATION DE  EBE et RECAPITULATIF de la DEMANDE- 
</t>
    </r>
    <r>
      <rPr>
        <b/>
        <sz val="12"/>
        <color rgb="FFFF0000"/>
        <rFont val="Arial"/>
        <family val="2"/>
      </rPr>
      <t xml:space="preserve">ATTESTATION COMPTABLE à compléter et  signer par un comptable </t>
    </r>
  </si>
  <si>
    <t xml:space="preserve">Du 01/01 </t>
  </si>
  <si>
    <t>TAUX SPECIALISATION</t>
  </si>
  <si>
    <r>
      <rPr>
        <b/>
        <sz val="9"/>
        <color rgb="FF0070C0"/>
        <rFont val="Calibri"/>
        <family val="2"/>
      </rPr>
      <t xml:space="preserve">demande de dérogation- </t>
    </r>
    <r>
      <rPr>
        <sz val="9"/>
        <color rgb="FF0070C0"/>
        <rFont val="Calibri"/>
        <family val="2"/>
      </rPr>
      <t xml:space="preserve"> utilisation du CA à la place de l'EBE en G2 et E</t>
    </r>
    <r>
      <rPr>
        <sz val="8"/>
        <color rgb="FF0070C0"/>
        <rFont val="Calibri"/>
        <family val="2"/>
      </rPr>
      <t xml:space="preserve"> (supprimer mention inutile) :</t>
    </r>
  </si>
  <si>
    <t xml:space="preserve">Taux de spécialisation de l'EBE en activité  volailles/œufs en provenance de la ZR par rapport à l'activité volailles/œufs totale % </t>
  </si>
  <si>
    <t>Dates exercice 
(saisir début et fin):</t>
  </si>
  <si>
    <r>
      <t xml:space="preserve">Montant exercice référence clos en 2021 (12 mois) 
</t>
    </r>
    <r>
      <rPr>
        <b/>
        <sz val="10"/>
        <color rgb="FF000000"/>
        <rFont val="Arial"/>
        <family val="2"/>
      </rPr>
      <t xml:space="preserve">ou référence dérogatoire </t>
    </r>
    <r>
      <rPr>
        <sz val="6"/>
        <color rgb="FF000000"/>
        <rFont val="Arial"/>
        <family val="2"/>
      </rPr>
      <t>(voir section référence utilisée)</t>
    </r>
  </si>
  <si>
    <t xml:space="preserve">Cochez la case </t>
  </si>
  <si>
    <t>Justifier le choix de l’exercice de référence en expliquant la non représentativité de l’année 2021 et la représentativité de celui utilisé.</t>
  </si>
  <si>
    <r>
      <rPr>
        <b/>
        <sz val="9"/>
        <color rgb="FF000000"/>
        <rFont val="Arial"/>
        <family val="2"/>
      </rPr>
      <t>Cas général :</t>
    </r>
    <r>
      <rPr>
        <sz val="9"/>
        <color rgb="FF000000"/>
        <rFont val="Arial"/>
        <family val="2"/>
      </rPr>
      <t xml:space="preserve"> dernier exercice comptable de 12 mois clôturé en 2021</t>
    </r>
  </si>
  <si>
    <r>
      <t xml:space="preserve">NB 1 : la méthode de calcul de l'EBE à respecter est définie en </t>
    </r>
    <r>
      <rPr>
        <b/>
        <sz val="9"/>
        <rFont val="Arial"/>
        <family val="2"/>
      </rPr>
      <t>annexe 1 de la décision FranceAgriMer INTV-GECRI-2023-04, elle est également mise à disposition</t>
    </r>
    <r>
      <rPr>
        <b/>
        <sz val="9"/>
        <color rgb="FF000000"/>
        <rFont val="Arial"/>
        <family val="2"/>
        <charset val="1"/>
      </rPr>
      <t xml:space="preserve"> sur le site de FranceAgriMer.</t>
    </r>
  </si>
  <si>
    <t>Dans le cas général l'exercice de référence est le dernier exercice clos en 2021. Sous réserve de l’accord du service instructeur, un exercice clos antérieur à celui de 2021 mais postérieur ou égal à 2018 peut être utilisé comme exercice de référence. Le demandeur devra dûment justifier le choix de l’exercice de référence en expliquant la non représentativité de l’année 2021 et la représentativité de celui utilisé.</t>
  </si>
  <si>
    <r>
      <rPr>
        <b/>
        <sz val="9"/>
        <color rgb="FF000000"/>
        <rFont val="Arial"/>
        <family val="2"/>
      </rPr>
      <t>Dérogation demandée :</t>
    </r>
    <r>
      <rPr>
        <sz val="9"/>
        <color rgb="FF000000"/>
        <rFont val="Arial"/>
        <family val="2"/>
      </rPr>
      <t xml:space="preserve"> un exercice clos antérieur à celui de 2021 mais postérieur ou égal à 2018, </t>
    </r>
    <r>
      <rPr>
        <b/>
        <sz val="9"/>
        <color rgb="FF0070C0"/>
        <rFont val="Arial"/>
        <family val="2"/>
      </rPr>
      <t>préciser l'exercice retenu</t>
    </r>
  </si>
  <si>
    <r>
      <rPr>
        <b/>
        <sz val="9"/>
        <color rgb="FF000000"/>
        <rFont val="Arial"/>
        <family val="2"/>
      </rPr>
      <t xml:space="preserve">NB 4: </t>
    </r>
    <r>
      <rPr>
        <sz val="9"/>
        <color rgb="FF000000"/>
        <rFont val="Arial"/>
        <family val="2"/>
      </rPr>
      <t xml:space="preserve">Dans les cas très particuliers, dument justifiés, et avec l’aval du service instructeur, les calculs des taux de spécialisation  peuvent être réalisés sur le chiffre d’affaire (CA) et non sur l’EBE.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</si>
</sst>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
    <numFmt numFmtId="165" formatCode="0.00\ %"/>
    <numFmt numFmtId="166" formatCode="_-* #,##0.00&quot; €&quot;_-;\-* #,##0.00&quot; €&quot;_-;_-* \-??&quot; €&quot;_-;_-@_-"/>
  </numFmts>
  <fonts count="46" x14ac:knownFonts="1">
    <font>
      <sz val="11"/>
      <color rgb="FF000000"/>
      <name val="Calibri"/>
      <family val="2"/>
      <charset val="1"/>
    </font>
    <font>
      <b/>
      <sz val="11"/>
      <color rgb="FF000000"/>
      <name val="Arial"/>
      <family val="2"/>
      <charset val="1"/>
    </font>
    <font>
      <sz val="11"/>
      <color rgb="FFFF0000"/>
      <name val="Calibri"/>
      <family val="2"/>
      <charset val="1"/>
    </font>
    <font>
      <b/>
      <sz val="10"/>
      <color rgb="FFFF0000"/>
      <name val="Arial"/>
      <family val="2"/>
      <charset val="1"/>
    </font>
    <font>
      <b/>
      <sz val="11"/>
      <color rgb="FF000000"/>
      <name val="Calibri"/>
      <family val="2"/>
      <charset val="1"/>
    </font>
    <font>
      <sz val="10"/>
      <color rgb="FF000000"/>
      <name val="Calibri"/>
      <family val="2"/>
      <charset val="1"/>
    </font>
    <font>
      <sz val="8"/>
      <color rgb="FF000000"/>
      <name val="Calibri"/>
      <family val="2"/>
      <charset val="1"/>
    </font>
    <font>
      <b/>
      <sz val="12"/>
      <color rgb="FF181717"/>
      <name val="Arial"/>
      <family val="2"/>
      <charset val="1"/>
    </font>
    <font>
      <b/>
      <sz val="8"/>
      <color rgb="FF000000"/>
      <name val="Arial"/>
      <family val="2"/>
      <charset val="1"/>
    </font>
    <font>
      <b/>
      <sz val="10"/>
      <color rgb="FF000000"/>
      <name val="Arial"/>
      <family val="2"/>
      <charset val="1"/>
    </font>
    <font>
      <b/>
      <sz val="12"/>
      <color rgb="FF000000"/>
      <name val="Arial"/>
      <family val="2"/>
      <charset val="1"/>
    </font>
    <font>
      <b/>
      <sz val="18"/>
      <color rgb="FFFF0000"/>
      <name val="Arial"/>
      <family val="2"/>
      <charset val="1"/>
    </font>
    <font>
      <b/>
      <sz val="16"/>
      <color rgb="FFFF0000"/>
      <name val="Arial"/>
      <family val="2"/>
      <charset val="1"/>
    </font>
    <font>
      <sz val="8"/>
      <color rgb="FF000000"/>
      <name val="Arial"/>
      <family val="2"/>
      <charset val="1"/>
    </font>
    <font>
      <sz val="9"/>
      <color rgb="FF000000"/>
      <name val="Calibri"/>
      <family val="2"/>
      <charset val="1"/>
    </font>
    <font>
      <b/>
      <sz val="9"/>
      <name val="Arial"/>
      <family val="2"/>
      <charset val="1"/>
    </font>
    <font>
      <sz val="8"/>
      <color rgb="FFFF0000"/>
      <name val="Arial"/>
      <family val="2"/>
      <charset val="1"/>
    </font>
    <font>
      <sz val="9"/>
      <color rgb="FF000000"/>
      <name val="Arial"/>
      <family val="2"/>
      <charset val="1"/>
    </font>
    <font>
      <b/>
      <sz val="9"/>
      <color rgb="FF000000"/>
      <name val="Arial"/>
      <family val="2"/>
      <charset val="1"/>
    </font>
    <font>
      <b/>
      <sz val="10"/>
      <color rgb="FF2E75B6"/>
      <name val="Calibri"/>
      <family val="2"/>
      <charset val="1"/>
    </font>
    <font>
      <b/>
      <sz val="10"/>
      <color rgb="FF0070C0"/>
      <name val="Calibri"/>
      <family val="2"/>
      <charset val="1"/>
    </font>
    <font>
      <b/>
      <sz val="10"/>
      <name val="Calibri"/>
      <family val="2"/>
      <charset val="1"/>
    </font>
    <font>
      <b/>
      <sz val="10"/>
      <color rgb="FFFF0000"/>
      <name val="Calibri"/>
      <family val="2"/>
      <charset val="1"/>
    </font>
    <font>
      <b/>
      <sz val="10"/>
      <color rgb="FF000000"/>
      <name val="Calibri"/>
      <family val="2"/>
      <charset val="1"/>
    </font>
    <font>
      <b/>
      <i/>
      <sz val="10"/>
      <color rgb="FFFF0000"/>
      <name val="Calibri"/>
      <family val="2"/>
      <charset val="1"/>
    </font>
    <font>
      <b/>
      <i/>
      <sz val="11"/>
      <color rgb="FFFF0000"/>
      <name val="Calibri"/>
      <family val="2"/>
      <charset val="1"/>
    </font>
    <font>
      <b/>
      <i/>
      <sz val="8"/>
      <color rgb="FFFF0000"/>
      <name val="Calibri"/>
      <family val="2"/>
      <charset val="1"/>
    </font>
    <font>
      <sz val="11"/>
      <color rgb="FF000000"/>
      <name val="Calibri"/>
      <family val="2"/>
      <charset val="1"/>
    </font>
    <font>
      <b/>
      <sz val="9"/>
      <color rgb="FF7030A0"/>
      <name val="Arial"/>
      <family val="2"/>
      <charset val="1"/>
    </font>
    <font>
      <b/>
      <sz val="9"/>
      <color rgb="FF000000"/>
      <name val="Arial"/>
      <family val="2"/>
    </font>
    <font>
      <sz val="9"/>
      <color rgb="FF000000"/>
      <name val="Arial"/>
      <family val="2"/>
    </font>
    <font>
      <sz val="8"/>
      <color rgb="FF7030A0"/>
      <name val="Arial"/>
      <family val="2"/>
    </font>
    <font>
      <b/>
      <sz val="10"/>
      <color rgb="FF000000"/>
      <name val="Arial"/>
      <family val="2"/>
    </font>
    <font>
      <b/>
      <sz val="9"/>
      <name val="Arial"/>
      <family val="2"/>
    </font>
    <font>
      <i/>
      <sz val="9"/>
      <color rgb="FF000000"/>
      <name val="Arial"/>
      <family val="2"/>
    </font>
    <font>
      <sz val="8"/>
      <color rgb="FF000000"/>
      <name val="Arial"/>
      <family val="2"/>
    </font>
    <font>
      <b/>
      <sz val="11"/>
      <color rgb="FF000000"/>
      <name val="Calibri"/>
      <family val="2"/>
    </font>
    <font>
      <b/>
      <sz val="12"/>
      <color rgb="FFFF0000"/>
      <name val="Arial"/>
      <family val="2"/>
    </font>
    <font>
      <b/>
      <sz val="10"/>
      <color rgb="FF0070C0"/>
      <name val="Calibri"/>
      <family val="2"/>
    </font>
    <font>
      <sz val="8"/>
      <color rgb="FF0070C0"/>
      <name val="Calibri"/>
      <family val="2"/>
    </font>
    <font>
      <b/>
      <sz val="9"/>
      <color rgb="FF0070C0"/>
      <name val="Calibri"/>
      <family val="2"/>
    </font>
    <font>
      <sz val="9"/>
      <color rgb="FF0070C0"/>
      <name val="Calibri"/>
      <family val="2"/>
    </font>
    <font>
      <sz val="11"/>
      <color rgb="FF0070C0"/>
      <name val="Calibri"/>
      <family val="2"/>
    </font>
    <font>
      <sz val="6"/>
      <color rgb="FF000000"/>
      <name val="Arial"/>
      <family val="2"/>
    </font>
    <font>
      <b/>
      <sz val="9"/>
      <color rgb="FF0070C0"/>
      <name val="Arial"/>
      <family val="2"/>
    </font>
    <font>
      <sz val="10"/>
      <name val="Arial"/>
      <family val="2"/>
    </font>
  </fonts>
  <fills count="12">
    <fill>
      <patternFill patternType="none"/>
    </fill>
    <fill>
      <patternFill patternType="gray125"/>
    </fill>
    <fill>
      <patternFill patternType="solid">
        <fgColor rgb="FFC5E0B4"/>
        <bgColor rgb="FFD9D9D9"/>
      </patternFill>
    </fill>
    <fill>
      <patternFill patternType="solid">
        <fgColor rgb="FFD0CECE"/>
        <bgColor rgb="FFD9D9D9"/>
      </patternFill>
    </fill>
    <fill>
      <patternFill patternType="solid">
        <fgColor rgb="FFBFBFBF"/>
        <bgColor rgb="FFB2B2B2"/>
      </patternFill>
    </fill>
    <fill>
      <patternFill patternType="solid">
        <fgColor rgb="FFB2B2B2"/>
        <bgColor rgb="FFAFABAB"/>
      </patternFill>
    </fill>
    <fill>
      <patternFill patternType="solid">
        <fgColor rgb="FFD9D9D9"/>
        <bgColor rgb="FFD6DCE5"/>
      </patternFill>
    </fill>
    <fill>
      <patternFill patternType="solid">
        <fgColor theme="9" tint="0.39997558519241921"/>
        <bgColor rgb="FFB2B2B2"/>
      </patternFill>
    </fill>
    <fill>
      <patternFill patternType="solid">
        <fgColor theme="0" tint="-0.499984740745262"/>
        <bgColor rgb="FFB2B2B2"/>
      </patternFill>
    </fill>
    <fill>
      <patternFill patternType="solid">
        <fgColor theme="9" tint="0.59999389629810485"/>
        <bgColor indexed="64"/>
      </patternFill>
    </fill>
    <fill>
      <patternFill patternType="solid">
        <fgColor theme="0" tint="-0.499984740745262"/>
        <bgColor indexed="64"/>
      </patternFill>
    </fill>
    <fill>
      <patternFill patternType="solid">
        <fgColor rgb="FFFFFF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hair">
        <color auto="1"/>
      </right>
      <top style="hair">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s>
  <cellStyleXfs count="3">
    <xf numFmtId="0" fontId="0" fillId="0" borderId="0"/>
    <xf numFmtId="166" fontId="27" fillId="0" borderId="0" applyBorder="0" applyProtection="0"/>
    <xf numFmtId="164" fontId="27" fillId="0" borderId="0" applyBorder="0" applyProtection="0"/>
  </cellStyleXfs>
  <cellXfs count="143">
    <xf numFmtId="0" fontId="0" fillId="0" borderId="0" xfId="0"/>
    <xf numFmtId="0" fontId="0" fillId="0" borderId="0" xfId="0" applyFont="1"/>
    <xf numFmtId="0" fontId="1" fillId="0" borderId="0" xfId="0" applyFont="1"/>
    <xf numFmtId="0" fontId="0" fillId="0" borderId="0" xfId="0" applyFont="1" applyBorder="1"/>
    <xf numFmtId="0" fontId="5" fillId="0" borderId="0" xfId="0" applyFont="1"/>
    <xf numFmtId="0" fontId="8" fillId="0" borderId="0" xfId="0" applyFont="1" applyBorder="1" applyAlignment="1">
      <alignment horizontal="center" vertical="center"/>
    </xf>
    <xf numFmtId="0" fontId="10" fillId="2" borderId="1" xfId="0" applyFont="1" applyFill="1" applyBorder="1" applyAlignment="1">
      <alignment horizontal="center" vertical="center"/>
    </xf>
    <xf numFmtId="0" fontId="9" fillId="0" borderId="0" xfId="0" applyFont="1" applyBorder="1" applyAlignment="1">
      <alignment horizontal="left" vertical="top"/>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8" fillId="0" borderId="0" xfId="0" applyFont="1" applyBorder="1" applyAlignment="1">
      <alignment horizontal="center" vertical="center" wrapText="1"/>
    </xf>
    <xf numFmtId="164" fontId="2" fillId="6" borderId="1" xfId="2" applyFont="1" applyFill="1" applyBorder="1" applyProtection="1"/>
    <xf numFmtId="0" fontId="13" fillId="0" borderId="0" xfId="0" applyFont="1"/>
    <xf numFmtId="0" fontId="9" fillId="0" borderId="0" xfId="0" applyFont="1"/>
    <xf numFmtId="0" fontId="0" fillId="0" borderId="0" xfId="0" applyFont="1" applyAlignment="1">
      <alignment horizontal="right"/>
    </xf>
    <xf numFmtId="166" fontId="16" fillId="3" borderId="13" xfId="1" applyFont="1" applyFill="1" applyBorder="1" applyAlignment="1" applyProtection="1"/>
    <xf numFmtId="164" fontId="2" fillId="4" borderId="13" xfId="2" applyFont="1" applyFill="1" applyBorder="1" applyProtection="1"/>
    <xf numFmtId="0" fontId="6" fillId="0" borderId="0" xfId="0" applyFont="1"/>
    <xf numFmtId="0" fontId="17" fillId="0" borderId="0" xfId="0" applyFont="1"/>
    <xf numFmtId="0" fontId="3" fillId="0" borderId="6" xfId="0" applyFont="1" applyBorder="1"/>
    <xf numFmtId="0" fontId="5" fillId="0" borderId="7" xfId="0" applyFont="1" applyBorder="1"/>
    <xf numFmtId="0" fontId="0" fillId="0" borderId="7" xfId="0" applyFont="1" applyBorder="1"/>
    <xf numFmtId="0" fontId="0" fillId="0" borderId="8" xfId="0" applyFont="1" applyBorder="1"/>
    <xf numFmtId="0" fontId="0" fillId="0" borderId="15" xfId="0" applyFont="1" applyBorder="1"/>
    <xf numFmtId="0" fontId="5" fillId="0" borderId="12" xfId="0" applyFont="1" applyBorder="1"/>
    <xf numFmtId="0" fontId="5" fillId="0" borderId="0" xfId="0" applyFont="1" applyBorder="1"/>
    <xf numFmtId="0" fontId="0" fillId="0" borderId="0" xfId="0" applyFont="1" applyBorder="1" applyAlignment="1">
      <alignment horizontal="right"/>
    </xf>
    <xf numFmtId="0" fontId="5" fillId="0" borderId="10" xfId="0" applyFont="1" applyBorder="1"/>
    <xf numFmtId="0" fontId="5" fillId="0" borderId="5" xfId="0" applyFont="1" applyBorder="1"/>
    <xf numFmtId="0" fontId="2" fillId="0" borderId="5" xfId="0" applyFont="1" applyBorder="1"/>
    <xf numFmtId="0" fontId="0" fillId="0" borderId="5" xfId="0" applyFont="1" applyBorder="1"/>
    <xf numFmtId="0" fontId="0" fillId="0" borderId="16" xfId="0" applyFont="1" applyBorder="1"/>
    <xf numFmtId="0" fontId="3" fillId="0" borderId="6" xfId="0" applyFont="1" applyBorder="1" applyAlignment="1">
      <alignment vertical="top"/>
    </xf>
    <xf numFmtId="0" fontId="2" fillId="0" borderId="0" xfId="0" applyFont="1" applyBorder="1" applyAlignment="1">
      <alignment wrapText="1"/>
    </xf>
    <xf numFmtId="0" fontId="2" fillId="0" borderId="7" xfId="0" applyFont="1" applyBorder="1" applyAlignment="1">
      <alignment horizontal="right"/>
    </xf>
    <xf numFmtId="0" fontId="13" fillId="0" borderId="7" xfId="0" applyFont="1" applyBorder="1"/>
    <xf numFmtId="0" fontId="2" fillId="0" borderId="5" xfId="0" applyFont="1" applyBorder="1" applyAlignment="1">
      <alignment horizontal="right"/>
    </xf>
    <xf numFmtId="0" fontId="2" fillId="0" borderId="0" xfId="0" applyFont="1" applyBorder="1" applyAlignment="1">
      <alignment horizontal="right"/>
    </xf>
    <xf numFmtId="0" fontId="21" fillId="0" borderId="12" xfId="0" applyFont="1" applyBorder="1" applyAlignment="1">
      <alignment vertical="center"/>
    </xf>
    <xf numFmtId="0" fontId="0" fillId="2" borderId="0" xfId="0" applyFont="1" applyFill="1" applyBorder="1"/>
    <xf numFmtId="0" fontId="0" fillId="2" borderId="15" xfId="0" applyFont="1" applyFill="1" applyBorder="1"/>
    <xf numFmtId="0" fontId="5" fillId="2" borderId="0" xfId="0" applyFont="1" applyFill="1" applyBorder="1"/>
    <xf numFmtId="0" fontId="0" fillId="2" borderId="5" xfId="0" applyFont="1" applyFill="1" applyBorder="1"/>
    <xf numFmtId="0" fontId="0" fillId="2" borderId="16" xfId="0" applyFont="1" applyFill="1" applyBorder="1"/>
    <xf numFmtId="0" fontId="24" fillId="0" borderId="0" xfId="0" applyFont="1"/>
    <xf numFmtId="0" fontId="25" fillId="0" borderId="0" xfId="0" applyFont="1"/>
    <xf numFmtId="0" fontId="26" fillId="0" borderId="0" xfId="0" applyFont="1"/>
    <xf numFmtId="0" fontId="9" fillId="0" borderId="1" xfId="0" applyFont="1" applyBorder="1" applyAlignment="1">
      <alignment horizontal="center" vertical="center" wrapText="1"/>
    </xf>
    <xf numFmtId="0" fontId="9" fillId="0" borderId="1" xfId="0" applyFont="1" applyBorder="1" applyAlignment="1">
      <alignment vertical="center" wrapText="1"/>
    </xf>
    <xf numFmtId="165" fontId="1" fillId="7" borderId="10" xfId="0" applyNumberFormat="1" applyFont="1" applyFill="1" applyBorder="1" applyAlignment="1">
      <alignment horizontal="center" vertical="center" wrapText="1"/>
    </xf>
    <xf numFmtId="165" fontId="1" fillId="8" borderId="1" xfId="0" applyNumberFormat="1" applyFont="1" applyFill="1" applyBorder="1" applyAlignment="1">
      <alignment horizontal="center" vertical="center" wrapText="1"/>
    </xf>
    <xf numFmtId="0" fontId="23" fillId="0" borderId="12" xfId="0" applyFont="1" applyBorder="1"/>
    <xf numFmtId="0" fontId="3" fillId="0" borderId="12" xfId="0" applyFont="1" applyBorder="1"/>
    <xf numFmtId="0" fontId="13" fillId="0" borderId="0" xfId="0" applyFont="1" applyBorder="1"/>
    <xf numFmtId="0" fontId="20" fillId="0" borderId="12" xfId="0" applyFont="1" applyBorder="1"/>
    <xf numFmtId="0" fontId="14" fillId="0" borderId="0" xfId="0" applyFont="1" applyBorder="1"/>
    <xf numFmtId="0" fontId="5" fillId="0" borderId="6" xfId="0" applyFont="1" applyBorder="1"/>
    <xf numFmtId="0" fontId="19" fillId="0" borderId="7" xfId="0" applyFont="1" applyBorder="1" applyAlignment="1">
      <alignment horizontal="right"/>
    </xf>
    <xf numFmtId="0" fontId="14" fillId="0" borderId="7" xfId="0" applyFont="1" applyBorder="1"/>
    <xf numFmtId="0" fontId="6" fillId="0" borderId="8" xfId="0" applyFont="1" applyBorder="1"/>
    <xf numFmtId="0" fontId="6" fillId="0" borderId="15" xfId="0" applyFont="1" applyBorder="1"/>
    <xf numFmtId="0" fontId="14" fillId="0" borderId="5" xfId="0" applyFont="1" applyBorder="1"/>
    <xf numFmtId="0" fontId="6" fillId="0" borderId="16" xfId="0" applyFont="1" applyBorder="1"/>
    <xf numFmtId="0" fontId="7" fillId="5" borderId="9" xfId="0" applyFont="1" applyFill="1" applyBorder="1" applyAlignment="1">
      <alignment vertical="center"/>
    </xf>
    <xf numFmtId="0" fontId="3" fillId="0" borderId="7" xfId="0" applyFont="1" applyBorder="1"/>
    <xf numFmtId="0" fontId="16" fillId="0" borderId="1" xfId="0" applyFont="1" applyBorder="1" applyAlignment="1">
      <alignment vertical="top" wrapText="1"/>
    </xf>
    <xf numFmtId="0" fontId="0" fillId="0" borderId="0" xfId="0" applyFont="1" applyAlignment="1">
      <alignment vertical="center"/>
    </xf>
    <xf numFmtId="0" fontId="9" fillId="0" borderId="15" xfId="0" applyFont="1" applyBorder="1" applyAlignment="1">
      <alignment vertical="center" wrapText="1"/>
    </xf>
    <xf numFmtId="166" fontId="0" fillId="9" borderId="1" xfId="1" applyFont="1" applyFill="1" applyBorder="1" applyProtection="1"/>
    <xf numFmtId="166" fontId="15" fillId="3" borderId="1" xfId="1" applyFont="1" applyFill="1" applyBorder="1" applyAlignment="1" applyProtection="1"/>
    <xf numFmtId="0" fontId="9" fillId="0" borderId="1" xfId="0" applyFont="1" applyBorder="1" applyAlignment="1">
      <alignment horizontal="center" vertical="center"/>
    </xf>
    <xf numFmtId="165" fontId="31" fillId="0" borderId="10" xfId="0" applyNumberFormat="1" applyFont="1" applyFill="1" applyBorder="1" applyAlignment="1">
      <alignment horizontal="center" vertical="center" wrapText="1"/>
    </xf>
    <xf numFmtId="0" fontId="9" fillId="0" borderId="0" xfId="0" applyFont="1" applyBorder="1" applyAlignment="1">
      <alignment vertical="center" wrapText="1"/>
    </xf>
    <xf numFmtId="0" fontId="17" fillId="0" borderId="0" xfId="0" applyFont="1" applyAlignment="1">
      <alignment horizontal="left" wrapText="1"/>
    </xf>
    <xf numFmtId="0" fontId="2" fillId="0" borderId="0" xfId="0" applyFont="1" applyBorder="1" applyAlignment="1">
      <alignment vertical="top"/>
    </xf>
    <xf numFmtId="165" fontId="31" fillId="0" borderId="1" xfId="0" applyNumberFormat="1" applyFont="1" applyFill="1" applyBorder="1" applyAlignment="1">
      <alignment horizontal="center" vertical="center" wrapText="1"/>
    </xf>
    <xf numFmtId="0" fontId="32" fillId="0" borderId="3" xfId="0" applyFont="1" applyBorder="1" applyAlignment="1">
      <alignment horizontal="left" vertical="top" wrapText="1"/>
    </xf>
    <xf numFmtId="0" fontId="32" fillId="0" borderId="1" xfId="0" applyFont="1" applyBorder="1"/>
    <xf numFmtId="0" fontId="32" fillId="0" borderId="1" xfId="0" applyFont="1" applyBorder="1" applyAlignment="1">
      <alignment vertical="center"/>
    </xf>
    <xf numFmtId="0" fontId="32" fillId="0" borderId="0" xfId="0" applyFont="1" applyFill="1" applyBorder="1" applyAlignment="1">
      <alignment vertical="center"/>
    </xf>
    <xf numFmtId="166" fontId="0" fillId="0" borderId="0" xfId="1" applyFont="1" applyFill="1" applyBorder="1" applyProtection="1"/>
    <xf numFmtId="165" fontId="31" fillId="0" borderId="0"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32" fillId="0" borderId="0" xfId="0" applyFont="1" applyBorder="1" applyAlignment="1">
      <alignment vertical="center"/>
    </xf>
    <xf numFmtId="0" fontId="32" fillId="0" borderId="0" xfId="0" applyFont="1" applyBorder="1"/>
    <xf numFmtId="0" fontId="1" fillId="0" borderId="0" xfId="0" applyFont="1" applyBorder="1" applyAlignment="1">
      <alignment horizontal="left" vertical="center" wrapText="1"/>
    </xf>
    <xf numFmtId="0" fontId="1" fillId="0" borderId="0" xfId="0" applyFont="1" applyFill="1" applyBorder="1" applyAlignment="1">
      <alignment horizontal="center" vertical="center" wrapText="1"/>
    </xf>
    <xf numFmtId="0" fontId="32" fillId="0" borderId="1" xfId="0" applyFont="1" applyBorder="1" applyAlignment="1">
      <alignment horizontal="left" vertical="top" wrapText="1"/>
    </xf>
    <xf numFmtId="165" fontId="1" fillId="7" borderId="1" xfId="0" applyNumberFormat="1" applyFont="1" applyFill="1" applyBorder="1" applyAlignment="1">
      <alignment horizontal="center" vertical="center" wrapText="1"/>
    </xf>
    <xf numFmtId="165" fontId="28" fillId="10" borderId="1" xfId="0" applyNumberFormat="1" applyFont="1" applyFill="1" applyBorder="1" applyAlignment="1">
      <alignment horizontal="center" vertical="center" wrapText="1"/>
    </xf>
    <xf numFmtId="0" fontId="30" fillId="0" borderId="0" xfId="0" applyFont="1" applyBorder="1" applyAlignment="1">
      <alignment horizontal="left" vertical="top" wrapText="1"/>
    </xf>
    <xf numFmtId="165" fontId="28" fillId="0" borderId="0" xfId="0" applyNumberFormat="1" applyFont="1" applyFill="1" applyBorder="1" applyAlignment="1">
      <alignment horizontal="center" vertical="center"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15" xfId="0" applyFont="1" applyBorder="1" applyAlignment="1">
      <alignment horizontal="left" vertical="top" wrapText="1"/>
    </xf>
    <xf numFmtId="0" fontId="30" fillId="0" borderId="12" xfId="0" applyFont="1" applyBorder="1" applyAlignment="1">
      <alignment horizontal="left" vertical="top" wrapText="1"/>
    </xf>
    <xf numFmtId="0" fontId="1" fillId="9" borderId="8" xfId="0" applyFont="1" applyFill="1" applyBorder="1" applyAlignment="1">
      <alignment horizontal="left" vertical="center" wrapText="1"/>
    </xf>
    <xf numFmtId="0" fontId="30" fillId="9" borderId="1" xfId="0" applyFont="1" applyFill="1" applyBorder="1" applyAlignment="1">
      <alignment horizontal="left" vertical="top" wrapText="1"/>
    </xf>
    <xf numFmtId="0" fontId="6" fillId="0" borderId="7" xfId="0" applyFont="1" applyBorder="1"/>
    <xf numFmtId="0" fontId="30" fillId="0" borderId="10" xfId="0" applyFont="1" applyBorder="1" applyAlignment="1">
      <alignment horizontal="left" vertical="top" wrapText="1"/>
    </xf>
    <xf numFmtId="0" fontId="30" fillId="0" borderId="0" xfId="0" applyFont="1" applyBorder="1" applyAlignment="1">
      <alignment horizontal="left" vertical="center" wrapText="1"/>
    </xf>
    <xf numFmtId="0" fontId="30" fillId="0" borderId="5" xfId="0" applyFont="1" applyBorder="1" applyAlignment="1">
      <alignment horizontal="left" vertical="center" wrapText="1"/>
    </xf>
    <xf numFmtId="0" fontId="36" fillId="9"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xf>
    <xf numFmtId="0" fontId="1" fillId="9" borderId="1" xfId="0" applyFont="1" applyFill="1" applyBorder="1" applyAlignment="1">
      <alignment horizontal="left" vertical="center" wrapText="1"/>
    </xf>
    <xf numFmtId="166" fontId="0" fillId="9" borderId="0" xfId="1" applyFont="1" applyFill="1" applyBorder="1" applyProtection="1"/>
    <xf numFmtId="0" fontId="38"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42" fillId="0" borderId="0" xfId="0" applyFont="1" applyAlignment="1">
      <alignment horizontal="left" vertical="center"/>
    </xf>
    <xf numFmtId="166" fontId="6" fillId="4" borderId="0" xfId="0" applyNumberFormat="1" applyFont="1" applyFill="1" applyBorder="1" applyAlignment="1">
      <alignment horizontal="center"/>
    </xf>
    <xf numFmtId="166" fontId="6" fillId="4" borderId="5" xfId="0" applyNumberFormat="1" applyFont="1" applyFill="1" applyBorder="1" applyAlignment="1">
      <alignment horizontal="center"/>
    </xf>
    <xf numFmtId="0" fontId="18" fillId="0" borderId="0" xfId="0" applyFont="1" applyAlignment="1">
      <alignment horizontal="left"/>
    </xf>
    <xf numFmtId="0" fontId="9" fillId="0" borderId="12" xfId="0" applyFont="1" applyBorder="1" applyAlignment="1">
      <alignment horizontal="left" vertical="top" wrapText="1"/>
    </xf>
    <xf numFmtId="0" fontId="9" fillId="0" borderId="0" xfId="0" applyFont="1" applyBorder="1" applyAlignment="1">
      <alignment horizontal="left" vertical="top" wrapText="1"/>
    </xf>
    <xf numFmtId="0" fontId="1" fillId="0" borderId="1" xfId="0" applyFont="1" applyBorder="1" applyAlignment="1">
      <alignment horizontal="center" vertical="center" wrapText="1"/>
    </xf>
    <xf numFmtId="0" fontId="0" fillId="2" borderId="2" xfId="0" applyFont="1" applyFill="1" applyBorder="1" applyAlignment="1">
      <alignment horizontal="center"/>
    </xf>
    <xf numFmtId="0" fontId="0" fillId="2" borderId="4" xfId="0" applyFont="1" applyFill="1" applyBorder="1" applyAlignment="1">
      <alignment horizontal="center"/>
    </xf>
    <xf numFmtId="166" fontId="6" fillId="4" borderId="7" xfId="0" applyNumberFormat="1" applyFont="1" applyFill="1" applyBorder="1" applyAlignment="1">
      <alignment horizontal="center"/>
    </xf>
    <xf numFmtId="166" fontId="0" fillId="9" borderId="1" xfId="1" applyFont="1" applyFill="1" applyBorder="1" applyAlignment="1" applyProtection="1">
      <alignment horizontal="center"/>
    </xf>
    <xf numFmtId="0" fontId="35" fillId="0" borderId="10" xfId="0" applyFont="1" applyBorder="1" applyAlignment="1">
      <alignment horizontal="left" vertical="top" wrapText="1"/>
    </xf>
    <xf numFmtId="0" fontId="35" fillId="0" borderId="5" xfId="0" applyFont="1" applyBorder="1" applyAlignment="1">
      <alignment horizontal="left" vertical="top" wrapText="1"/>
    </xf>
    <xf numFmtId="0" fontId="35" fillId="0" borderId="16" xfId="0" applyFont="1" applyBorder="1" applyAlignment="1">
      <alignment horizontal="left" vertical="top" wrapText="1"/>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8" fillId="0" borderId="0" xfId="0" applyFont="1" applyFill="1" applyAlignment="1">
      <alignment horizontal="left" vertical="top"/>
    </xf>
    <xf numFmtId="0" fontId="18" fillId="0" borderId="0" xfId="0" applyFont="1" applyFill="1" applyAlignment="1">
      <alignment horizontal="left" vertical="top" wrapText="1"/>
    </xf>
    <xf numFmtId="0" fontId="30" fillId="0" borderId="0" xfId="0" applyFont="1" applyFill="1" applyAlignment="1">
      <alignment horizontal="left" vertical="top" wrapText="1"/>
    </xf>
    <xf numFmtId="0" fontId="30" fillId="0" borderId="0" xfId="0" applyFont="1" applyFill="1" applyBorder="1" applyAlignment="1">
      <alignment horizontal="left" vertical="top" wrapText="1"/>
    </xf>
    <xf numFmtId="0" fontId="45" fillId="11" borderId="12" xfId="0" applyFont="1" applyFill="1" applyBorder="1" applyAlignment="1">
      <alignment horizontal="left" vertical="top" wrapText="1"/>
    </xf>
    <xf numFmtId="0" fontId="45" fillId="11" borderId="0" xfId="0" applyFont="1" applyFill="1" applyBorder="1" applyAlignment="1">
      <alignment horizontal="left" vertical="top" wrapText="1"/>
    </xf>
    <xf numFmtId="0" fontId="45" fillId="11" borderId="15" xfId="0" applyFont="1" applyFill="1" applyBorder="1" applyAlignment="1">
      <alignment horizontal="left" vertical="top" wrapText="1"/>
    </xf>
  </cellXfs>
  <cellStyles count="3">
    <cellStyle name="Monétaire" xfId="1" builtinId="4"/>
    <cellStyle name="Normal" xfId="0" builtinId="0"/>
    <cellStyle name="Pourcentage" xfId="2" builtinId="5"/>
  </cellStyles>
  <dxfs count="1">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BFBFBF"/>
      <rgbColor rgb="FF808080"/>
      <rgbColor rgb="FFB2B2B2"/>
      <rgbColor rgb="FF7030A0"/>
      <rgbColor rgb="FFFFFFCC"/>
      <rgbColor rgb="FFD9D9D9"/>
      <rgbColor rgb="FF660066"/>
      <rgbColor rgb="FFFF8080"/>
      <rgbColor rgb="FF0070C0"/>
      <rgbColor rgb="FFD6DCE5"/>
      <rgbColor rgb="FF000080"/>
      <rgbColor rgb="FFFF00FF"/>
      <rgbColor rgb="FFFFFF00"/>
      <rgbColor rgb="FF00FFFF"/>
      <rgbColor rgb="FF800080"/>
      <rgbColor rgb="FF800000"/>
      <rgbColor rgb="FF008080"/>
      <rgbColor rgb="FF0000FF"/>
      <rgbColor rgb="FF00B0F0"/>
      <rgbColor rgb="FFC5E0B4"/>
      <rgbColor rgb="FFE2F0D9"/>
      <rgbColor rgb="FFFFD966"/>
      <rgbColor rgb="FFD0CECE"/>
      <rgbColor rgb="FFFF99CC"/>
      <rgbColor rgb="FFCC99FF"/>
      <rgbColor rgb="FFFFC7CE"/>
      <rgbColor rgb="FF2E75B6"/>
      <rgbColor rgb="FF33CCCC"/>
      <rgbColor rgb="FF99CC00"/>
      <rgbColor rgb="FFFFC000"/>
      <rgbColor rgb="FFFF9900"/>
      <rgbColor rgb="FFFF6600"/>
      <rgbColor rgb="FF666699"/>
      <rgbColor rgb="FFAFABAB"/>
      <rgbColor rgb="FF003366"/>
      <rgbColor rgb="FF00B050"/>
      <rgbColor rgb="FF181717"/>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57"/>
  <sheetViews>
    <sheetView tabSelected="1" zoomScaleNormal="100" workbookViewId="0">
      <selection activeCell="A25" sqref="A25:G25"/>
    </sheetView>
  </sheetViews>
  <sheetFormatPr baseColWidth="10" defaultColWidth="9.140625" defaultRowHeight="15" x14ac:dyDescent="0.25"/>
  <cols>
    <col min="1" max="1" width="18.28515625" style="4" customWidth="1"/>
    <col min="2" max="2" width="63" style="1" customWidth="1"/>
    <col min="3" max="3" width="15" style="1" customWidth="1"/>
    <col min="4" max="4" width="16.42578125" style="1" customWidth="1"/>
    <col min="5" max="5" width="15.28515625" style="1" customWidth="1"/>
    <col min="6" max="6" width="14.42578125" style="1" customWidth="1"/>
    <col min="7" max="7" width="11.85546875" style="18" customWidth="1"/>
    <col min="8" max="8" width="9.5703125" style="18" customWidth="1"/>
    <col min="9" max="9" width="22.42578125" style="1" customWidth="1"/>
    <col min="10" max="1023" width="9.140625" style="1"/>
  </cols>
  <sheetData>
    <row r="1" spans="1:1023" ht="45.75" customHeight="1" x14ac:dyDescent="0.25">
      <c r="A1" s="64" t="s">
        <v>58</v>
      </c>
      <c r="B1" s="125" t="s">
        <v>59</v>
      </c>
      <c r="C1" s="126"/>
      <c r="D1" s="126"/>
      <c r="E1" s="126"/>
      <c r="F1" s="127"/>
      <c r="G1" s="5"/>
    </row>
    <row r="2" spans="1:1023" ht="26.25" customHeight="1" x14ac:dyDescent="0.25">
      <c r="A2" s="49" t="s">
        <v>2</v>
      </c>
      <c r="B2" s="6"/>
      <c r="C2" s="7" t="s">
        <v>3</v>
      </c>
      <c r="D2" s="8"/>
      <c r="E2" s="8"/>
      <c r="F2" s="8"/>
      <c r="G2" s="5"/>
    </row>
    <row r="3" spans="1:1023" ht="17.25" customHeight="1" x14ac:dyDescent="0.25">
      <c r="A3" s="49" t="s">
        <v>4</v>
      </c>
      <c r="B3" s="6"/>
      <c r="C3" s="7" t="s">
        <v>3</v>
      </c>
      <c r="D3" s="8"/>
      <c r="E3" s="8"/>
      <c r="F3" s="8"/>
      <c r="G3" s="5"/>
    </row>
    <row r="4" spans="1:1023" ht="17.25" customHeight="1" x14ac:dyDescent="0.25">
      <c r="A4" s="49" t="s">
        <v>31</v>
      </c>
      <c r="B4" s="6"/>
      <c r="C4" s="7" t="s">
        <v>32</v>
      </c>
      <c r="D4" s="8"/>
      <c r="E4" s="8"/>
      <c r="F4" s="8"/>
      <c r="G4" s="5"/>
    </row>
    <row r="5" spans="1:1023" ht="18.75" customHeight="1" x14ac:dyDescent="0.25">
      <c r="A5" s="9"/>
      <c r="B5" s="10"/>
      <c r="C5" s="8"/>
      <c r="F5" s="8"/>
      <c r="G5" s="5"/>
    </row>
    <row r="6" spans="1:1023" ht="60.75" customHeight="1" x14ac:dyDescent="0.25">
      <c r="A6" s="68"/>
      <c r="B6" s="128" t="s">
        <v>33</v>
      </c>
      <c r="C6" s="117" t="s">
        <v>65</v>
      </c>
      <c r="D6" s="117"/>
      <c r="E6" s="130" t="s">
        <v>5</v>
      </c>
      <c r="F6" s="131"/>
      <c r="G6" s="11"/>
    </row>
    <row r="7" spans="1:1023" ht="31.5" customHeight="1" x14ac:dyDescent="0.25">
      <c r="A7" s="68"/>
      <c r="B7" s="129"/>
      <c r="C7" s="117" t="s">
        <v>64</v>
      </c>
      <c r="D7" s="117"/>
      <c r="E7" s="132" t="s">
        <v>60</v>
      </c>
      <c r="F7" s="134" t="s">
        <v>6</v>
      </c>
      <c r="G7" s="11"/>
    </row>
    <row r="8" spans="1:1023" ht="16.5" customHeight="1" x14ac:dyDescent="0.25">
      <c r="A8" s="68"/>
      <c r="B8" s="129"/>
      <c r="C8" s="106"/>
      <c r="D8" s="97"/>
      <c r="E8" s="133"/>
      <c r="F8" s="135"/>
      <c r="G8" s="11"/>
    </row>
    <row r="9" spans="1:1023" ht="15.75" customHeight="1" x14ac:dyDescent="0.25">
      <c r="A9" s="83" t="s">
        <v>37</v>
      </c>
      <c r="B9" s="79" t="s">
        <v>49</v>
      </c>
      <c r="C9" s="69"/>
      <c r="D9" s="76" t="s">
        <v>43</v>
      </c>
      <c r="E9" s="69"/>
      <c r="F9" s="76" t="s">
        <v>44</v>
      </c>
      <c r="G9" s="11"/>
    </row>
    <row r="10" spans="1:1023" ht="18.75" customHeight="1" x14ac:dyDescent="0.25">
      <c r="A10" s="9"/>
      <c r="B10" s="80" t="s">
        <v>48</v>
      </c>
      <c r="C10" s="81"/>
      <c r="D10" s="82"/>
      <c r="E10" s="81"/>
      <c r="F10" s="82"/>
      <c r="G10" s="11"/>
    </row>
    <row r="11" spans="1:1023" ht="18" customHeight="1" x14ac:dyDescent="0.25">
      <c r="A11" s="73"/>
      <c r="B11" s="78" t="s">
        <v>50</v>
      </c>
      <c r="C11" s="69"/>
      <c r="D11" s="51"/>
      <c r="E11" s="69"/>
      <c r="F11" s="51"/>
      <c r="G11" s="11"/>
    </row>
    <row r="12" spans="1:1023" ht="15.75" customHeight="1" x14ac:dyDescent="0.25">
      <c r="A12" s="73"/>
      <c r="B12" s="85" t="s">
        <v>48</v>
      </c>
      <c r="C12" s="86"/>
      <c r="D12" s="86"/>
      <c r="E12" s="87"/>
      <c r="F12" s="87"/>
      <c r="G12" s="11"/>
    </row>
    <row r="13" spans="1:1023" ht="15.75" customHeight="1" x14ac:dyDescent="0.25">
      <c r="A13" s="71" t="s">
        <v>38</v>
      </c>
      <c r="B13" s="79" t="s">
        <v>47</v>
      </c>
      <c r="C13" s="69"/>
      <c r="D13" s="76" t="s">
        <v>41</v>
      </c>
      <c r="E13" s="69"/>
      <c r="F13" s="76" t="s">
        <v>42</v>
      </c>
      <c r="G13" s="11"/>
    </row>
    <row r="14" spans="1:1023" ht="15.75" customHeight="1" x14ac:dyDescent="0.25">
      <c r="A14" s="9"/>
      <c r="B14" s="84"/>
      <c r="C14" s="107"/>
      <c r="D14" s="76"/>
      <c r="E14" s="69"/>
      <c r="F14" s="82"/>
      <c r="G14" s="11"/>
    </row>
    <row r="15" spans="1:1023" s="110" customFormat="1" ht="17.25" customHeight="1" x14ac:dyDescent="0.25">
      <c r="A15" s="108" t="s">
        <v>61</v>
      </c>
      <c r="B15" s="111" t="s">
        <v>62</v>
      </c>
      <c r="C15" s="67"/>
      <c r="D15" s="103" t="s">
        <v>56</v>
      </c>
      <c r="E15" s="103" t="s">
        <v>57</v>
      </c>
      <c r="F15" s="67"/>
      <c r="G15" s="11"/>
      <c r="H15" s="109"/>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c r="IU15" s="67"/>
      <c r="IV15" s="67"/>
      <c r="IW15" s="67"/>
      <c r="IX15" s="67"/>
      <c r="IY15" s="67"/>
      <c r="IZ15" s="67"/>
      <c r="JA15" s="67"/>
      <c r="JB15" s="67"/>
      <c r="JC15" s="67"/>
      <c r="JD15" s="67"/>
      <c r="JE15" s="67"/>
      <c r="JF15" s="67"/>
      <c r="JG15" s="67"/>
      <c r="JH15" s="67"/>
      <c r="JI15" s="67"/>
      <c r="JJ15" s="67"/>
      <c r="JK15" s="67"/>
      <c r="JL15" s="67"/>
      <c r="JM15" s="67"/>
      <c r="JN15" s="67"/>
      <c r="JO15" s="67"/>
      <c r="JP15" s="67"/>
      <c r="JQ15" s="67"/>
      <c r="JR15" s="67"/>
      <c r="JS15" s="67"/>
      <c r="JT15" s="67"/>
      <c r="JU15" s="67"/>
      <c r="JV15" s="67"/>
      <c r="JW15" s="67"/>
      <c r="JX15" s="67"/>
      <c r="JY15" s="67"/>
      <c r="JZ15" s="67"/>
      <c r="KA15" s="67"/>
      <c r="KB15" s="67"/>
      <c r="KC15" s="67"/>
      <c r="KD15" s="67"/>
      <c r="KE15" s="67"/>
      <c r="KF15" s="67"/>
      <c r="KG15" s="67"/>
      <c r="KH15" s="67"/>
      <c r="KI15" s="67"/>
      <c r="KJ15" s="67"/>
      <c r="KK15" s="67"/>
      <c r="KL15" s="67"/>
      <c r="KM15" s="67"/>
      <c r="KN15" s="67"/>
      <c r="KO15" s="67"/>
      <c r="KP15" s="67"/>
      <c r="KQ15" s="67"/>
      <c r="KR15" s="67"/>
      <c r="KS15" s="67"/>
      <c r="KT15" s="67"/>
      <c r="KU15" s="67"/>
      <c r="KV15" s="67"/>
      <c r="KW15" s="67"/>
      <c r="KX15" s="67"/>
      <c r="KY15" s="67"/>
      <c r="KZ15" s="67"/>
      <c r="LA15" s="67"/>
      <c r="LB15" s="67"/>
      <c r="LC15" s="67"/>
      <c r="LD15" s="67"/>
      <c r="LE15" s="67"/>
      <c r="LF15" s="67"/>
      <c r="LG15" s="67"/>
      <c r="LH15" s="67"/>
      <c r="LI15" s="67"/>
      <c r="LJ15" s="67"/>
      <c r="LK15" s="67"/>
      <c r="LL15" s="67"/>
      <c r="LM15" s="67"/>
      <c r="LN15" s="67"/>
      <c r="LO15" s="67"/>
      <c r="LP15" s="67"/>
      <c r="LQ15" s="67"/>
      <c r="LR15" s="67"/>
      <c r="LS15" s="67"/>
      <c r="LT15" s="67"/>
      <c r="LU15" s="67"/>
      <c r="LV15" s="67"/>
      <c r="LW15" s="67"/>
      <c r="LX15" s="67"/>
      <c r="LY15" s="67"/>
      <c r="LZ15" s="67"/>
      <c r="MA15" s="67"/>
      <c r="MB15" s="67"/>
      <c r="MC15" s="67"/>
      <c r="MD15" s="67"/>
      <c r="ME15" s="67"/>
      <c r="MF15" s="67"/>
      <c r="MG15" s="67"/>
      <c r="MH15" s="67"/>
      <c r="MI15" s="67"/>
      <c r="MJ15" s="67"/>
      <c r="MK15" s="67"/>
      <c r="ML15" s="67"/>
      <c r="MM15" s="67"/>
      <c r="MN15" s="67"/>
      <c r="MO15" s="67"/>
      <c r="MP15" s="67"/>
      <c r="MQ15" s="67"/>
      <c r="MR15" s="67"/>
      <c r="MS15" s="67"/>
      <c r="MT15" s="67"/>
      <c r="MU15" s="67"/>
      <c r="MV15" s="67"/>
      <c r="MW15" s="67"/>
      <c r="MX15" s="67"/>
      <c r="MY15" s="67"/>
      <c r="MZ15" s="67"/>
      <c r="NA15" s="67"/>
      <c r="NB15" s="67"/>
      <c r="NC15" s="67"/>
      <c r="ND15" s="67"/>
      <c r="NE15" s="67"/>
      <c r="NF15" s="67"/>
      <c r="NG15" s="67"/>
      <c r="NH15" s="67"/>
      <c r="NI15" s="67"/>
      <c r="NJ15" s="67"/>
      <c r="NK15" s="67"/>
      <c r="NL15" s="67"/>
      <c r="NM15" s="67"/>
      <c r="NN15" s="67"/>
      <c r="NO15" s="67"/>
      <c r="NP15" s="67"/>
      <c r="NQ15" s="67"/>
      <c r="NR15" s="67"/>
      <c r="NS15" s="67"/>
      <c r="NT15" s="67"/>
      <c r="NU15" s="67"/>
      <c r="NV15" s="67"/>
      <c r="NW15" s="67"/>
      <c r="NX15" s="67"/>
      <c r="NY15" s="67"/>
      <c r="NZ15" s="67"/>
      <c r="OA15" s="67"/>
      <c r="OB15" s="67"/>
      <c r="OC15" s="67"/>
      <c r="OD15" s="67"/>
      <c r="OE15" s="67"/>
      <c r="OF15" s="67"/>
      <c r="OG15" s="67"/>
      <c r="OH15" s="67"/>
      <c r="OI15" s="67"/>
      <c r="OJ15" s="67"/>
      <c r="OK15" s="67"/>
      <c r="OL15" s="67"/>
      <c r="OM15" s="67"/>
      <c r="ON15" s="67"/>
      <c r="OO15" s="67"/>
      <c r="OP15" s="67"/>
      <c r="OQ15" s="67"/>
      <c r="OR15" s="67"/>
      <c r="OS15" s="67"/>
      <c r="OT15" s="67"/>
      <c r="OU15" s="67"/>
      <c r="OV15" s="67"/>
      <c r="OW15" s="67"/>
      <c r="OX15" s="67"/>
      <c r="OY15" s="67"/>
      <c r="OZ15" s="67"/>
      <c r="PA15" s="67"/>
      <c r="PB15" s="67"/>
      <c r="PC15" s="67"/>
      <c r="PD15" s="67"/>
      <c r="PE15" s="67"/>
      <c r="PF15" s="67"/>
      <c r="PG15" s="67"/>
      <c r="PH15" s="67"/>
      <c r="PI15" s="67"/>
      <c r="PJ15" s="67"/>
      <c r="PK15" s="67"/>
      <c r="PL15" s="67"/>
      <c r="PM15" s="67"/>
      <c r="PN15" s="67"/>
      <c r="PO15" s="67"/>
      <c r="PP15" s="67"/>
      <c r="PQ15" s="67"/>
      <c r="PR15" s="67"/>
      <c r="PS15" s="67"/>
      <c r="PT15" s="67"/>
      <c r="PU15" s="67"/>
      <c r="PV15" s="67"/>
      <c r="PW15" s="67"/>
      <c r="PX15" s="67"/>
      <c r="PY15" s="67"/>
      <c r="PZ15" s="67"/>
      <c r="QA15" s="67"/>
      <c r="QB15" s="67"/>
      <c r="QC15" s="67"/>
      <c r="QD15" s="67"/>
      <c r="QE15" s="67"/>
      <c r="QF15" s="67"/>
      <c r="QG15" s="67"/>
      <c r="QH15" s="67"/>
      <c r="QI15" s="67"/>
      <c r="QJ15" s="67"/>
      <c r="QK15" s="67"/>
      <c r="QL15" s="67"/>
      <c r="QM15" s="67"/>
      <c r="QN15" s="67"/>
      <c r="QO15" s="67"/>
      <c r="QP15" s="67"/>
      <c r="QQ15" s="67"/>
      <c r="QR15" s="67"/>
      <c r="QS15" s="67"/>
      <c r="QT15" s="67"/>
      <c r="QU15" s="67"/>
      <c r="QV15" s="67"/>
      <c r="QW15" s="67"/>
      <c r="QX15" s="67"/>
      <c r="QY15" s="67"/>
      <c r="QZ15" s="67"/>
      <c r="RA15" s="67"/>
      <c r="RB15" s="67"/>
      <c r="RC15" s="67"/>
      <c r="RD15" s="67"/>
      <c r="RE15" s="67"/>
      <c r="RF15" s="67"/>
      <c r="RG15" s="67"/>
      <c r="RH15" s="67"/>
      <c r="RI15" s="67"/>
      <c r="RJ15" s="67"/>
      <c r="RK15" s="67"/>
      <c r="RL15" s="67"/>
      <c r="RM15" s="67"/>
      <c r="RN15" s="67"/>
      <c r="RO15" s="67"/>
      <c r="RP15" s="67"/>
      <c r="RQ15" s="67"/>
      <c r="RR15" s="67"/>
      <c r="RS15" s="67"/>
      <c r="RT15" s="67"/>
      <c r="RU15" s="67"/>
      <c r="RV15" s="67"/>
      <c r="RW15" s="67"/>
      <c r="RX15" s="67"/>
      <c r="RY15" s="67"/>
      <c r="RZ15" s="67"/>
      <c r="SA15" s="67"/>
      <c r="SB15" s="67"/>
      <c r="SC15" s="67"/>
      <c r="SD15" s="67"/>
      <c r="SE15" s="67"/>
      <c r="SF15" s="67"/>
      <c r="SG15" s="67"/>
      <c r="SH15" s="67"/>
      <c r="SI15" s="67"/>
      <c r="SJ15" s="67"/>
      <c r="SK15" s="67"/>
      <c r="SL15" s="67"/>
      <c r="SM15" s="67"/>
      <c r="SN15" s="67"/>
      <c r="SO15" s="67"/>
      <c r="SP15" s="67"/>
      <c r="SQ15" s="67"/>
      <c r="SR15" s="67"/>
      <c r="SS15" s="67"/>
      <c r="ST15" s="67"/>
      <c r="SU15" s="67"/>
      <c r="SV15" s="67"/>
      <c r="SW15" s="67"/>
      <c r="SX15" s="67"/>
      <c r="SY15" s="67"/>
      <c r="SZ15" s="67"/>
      <c r="TA15" s="67"/>
      <c r="TB15" s="67"/>
      <c r="TC15" s="67"/>
      <c r="TD15" s="67"/>
      <c r="TE15" s="67"/>
      <c r="TF15" s="67"/>
      <c r="TG15" s="67"/>
      <c r="TH15" s="67"/>
      <c r="TI15" s="67"/>
      <c r="TJ15" s="67"/>
      <c r="TK15" s="67"/>
      <c r="TL15" s="67"/>
      <c r="TM15" s="67"/>
      <c r="TN15" s="67"/>
      <c r="TO15" s="67"/>
      <c r="TP15" s="67"/>
      <c r="TQ15" s="67"/>
      <c r="TR15" s="67"/>
      <c r="TS15" s="67"/>
      <c r="TT15" s="67"/>
      <c r="TU15" s="67"/>
      <c r="TV15" s="67"/>
      <c r="TW15" s="67"/>
      <c r="TX15" s="67"/>
      <c r="TY15" s="67"/>
      <c r="TZ15" s="67"/>
      <c r="UA15" s="67"/>
      <c r="UB15" s="67"/>
      <c r="UC15" s="67"/>
      <c r="UD15" s="67"/>
      <c r="UE15" s="67"/>
      <c r="UF15" s="67"/>
      <c r="UG15" s="67"/>
      <c r="UH15" s="67"/>
      <c r="UI15" s="67"/>
      <c r="UJ15" s="67"/>
      <c r="UK15" s="67"/>
      <c r="UL15" s="67"/>
      <c r="UM15" s="67"/>
      <c r="UN15" s="67"/>
      <c r="UO15" s="67"/>
      <c r="UP15" s="67"/>
      <c r="UQ15" s="67"/>
      <c r="UR15" s="67"/>
      <c r="US15" s="67"/>
      <c r="UT15" s="67"/>
      <c r="UU15" s="67"/>
      <c r="UV15" s="67"/>
      <c r="UW15" s="67"/>
      <c r="UX15" s="67"/>
      <c r="UY15" s="67"/>
      <c r="UZ15" s="67"/>
      <c r="VA15" s="67"/>
      <c r="VB15" s="67"/>
      <c r="VC15" s="67"/>
      <c r="VD15" s="67"/>
      <c r="VE15" s="67"/>
      <c r="VF15" s="67"/>
      <c r="VG15" s="67"/>
      <c r="VH15" s="67"/>
      <c r="VI15" s="67"/>
      <c r="VJ15" s="67"/>
      <c r="VK15" s="67"/>
      <c r="VL15" s="67"/>
      <c r="VM15" s="67"/>
      <c r="VN15" s="67"/>
      <c r="VO15" s="67"/>
      <c r="VP15" s="67"/>
      <c r="VQ15" s="67"/>
      <c r="VR15" s="67"/>
      <c r="VS15" s="67"/>
      <c r="VT15" s="67"/>
      <c r="VU15" s="67"/>
      <c r="VV15" s="67"/>
      <c r="VW15" s="67"/>
      <c r="VX15" s="67"/>
      <c r="VY15" s="67"/>
      <c r="VZ15" s="67"/>
      <c r="WA15" s="67"/>
      <c r="WB15" s="67"/>
      <c r="WC15" s="67"/>
      <c r="WD15" s="67"/>
      <c r="WE15" s="67"/>
      <c r="WF15" s="67"/>
      <c r="WG15" s="67"/>
      <c r="WH15" s="67"/>
      <c r="WI15" s="67"/>
      <c r="WJ15" s="67"/>
      <c r="WK15" s="67"/>
      <c r="WL15" s="67"/>
      <c r="WM15" s="67"/>
      <c r="WN15" s="67"/>
      <c r="WO15" s="67"/>
      <c r="WP15" s="67"/>
      <c r="WQ15" s="67"/>
      <c r="WR15" s="67"/>
      <c r="WS15" s="67"/>
      <c r="WT15" s="67"/>
      <c r="WU15" s="67"/>
      <c r="WV15" s="67"/>
      <c r="WW15" s="67"/>
      <c r="WX15" s="67"/>
      <c r="WY15" s="67"/>
      <c r="WZ15" s="67"/>
      <c r="XA15" s="67"/>
      <c r="XB15" s="67"/>
      <c r="XC15" s="67"/>
      <c r="XD15" s="67"/>
      <c r="XE15" s="67"/>
      <c r="XF15" s="67"/>
      <c r="XG15" s="67"/>
      <c r="XH15" s="67"/>
      <c r="XI15" s="67"/>
      <c r="XJ15" s="67"/>
      <c r="XK15" s="67"/>
      <c r="XL15" s="67"/>
      <c r="XM15" s="67"/>
      <c r="XN15" s="67"/>
      <c r="XO15" s="67"/>
      <c r="XP15" s="67"/>
      <c r="XQ15" s="67"/>
      <c r="XR15" s="67"/>
      <c r="XS15" s="67"/>
      <c r="XT15" s="67"/>
      <c r="XU15" s="67"/>
      <c r="XV15" s="67"/>
      <c r="XW15" s="67"/>
      <c r="XX15" s="67"/>
      <c r="XY15" s="67"/>
      <c r="XZ15" s="67"/>
      <c r="YA15" s="67"/>
      <c r="YB15" s="67"/>
      <c r="YC15" s="67"/>
      <c r="YD15" s="67"/>
      <c r="YE15" s="67"/>
      <c r="YF15" s="67"/>
      <c r="YG15" s="67"/>
      <c r="YH15" s="67"/>
      <c r="YI15" s="67"/>
      <c r="YJ15" s="67"/>
      <c r="YK15" s="67"/>
      <c r="YL15" s="67"/>
      <c r="YM15" s="67"/>
      <c r="YN15" s="67"/>
      <c r="YO15" s="67"/>
      <c r="YP15" s="67"/>
      <c r="YQ15" s="67"/>
      <c r="YR15" s="67"/>
      <c r="YS15" s="67"/>
      <c r="YT15" s="67"/>
      <c r="YU15" s="67"/>
      <c r="YV15" s="67"/>
      <c r="YW15" s="67"/>
      <c r="YX15" s="67"/>
      <c r="YY15" s="67"/>
      <c r="YZ15" s="67"/>
      <c r="ZA15" s="67"/>
      <c r="ZB15" s="67"/>
      <c r="ZC15" s="67"/>
      <c r="ZD15" s="67"/>
      <c r="ZE15" s="67"/>
      <c r="ZF15" s="67"/>
      <c r="ZG15" s="67"/>
      <c r="ZH15" s="67"/>
      <c r="ZI15" s="67"/>
      <c r="ZJ15" s="67"/>
      <c r="ZK15" s="67"/>
      <c r="ZL15" s="67"/>
      <c r="ZM15" s="67"/>
      <c r="ZN15" s="67"/>
      <c r="ZO15" s="67"/>
      <c r="ZP15" s="67"/>
      <c r="ZQ15" s="67"/>
      <c r="ZR15" s="67"/>
      <c r="ZS15" s="67"/>
      <c r="ZT15" s="67"/>
      <c r="ZU15" s="67"/>
      <c r="ZV15" s="67"/>
      <c r="ZW15" s="67"/>
      <c r="ZX15" s="67"/>
      <c r="ZY15" s="67"/>
      <c r="ZZ15" s="67"/>
      <c r="AAA15" s="67"/>
      <c r="AAB15" s="67"/>
      <c r="AAC15" s="67"/>
      <c r="AAD15" s="67"/>
      <c r="AAE15" s="67"/>
      <c r="AAF15" s="67"/>
      <c r="AAG15" s="67"/>
      <c r="AAH15" s="67"/>
      <c r="AAI15" s="67"/>
      <c r="AAJ15" s="67"/>
      <c r="AAK15" s="67"/>
      <c r="AAL15" s="67"/>
      <c r="AAM15" s="67"/>
      <c r="AAN15" s="67"/>
      <c r="AAO15" s="67"/>
      <c r="AAP15" s="67"/>
      <c r="AAQ15" s="67"/>
      <c r="AAR15" s="67"/>
      <c r="AAS15" s="67"/>
      <c r="AAT15" s="67"/>
      <c r="AAU15" s="67"/>
      <c r="AAV15" s="67"/>
      <c r="AAW15" s="67"/>
      <c r="AAX15" s="67"/>
      <c r="AAY15" s="67"/>
      <c r="AAZ15" s="67"/>
      <c r="ABA15" s="67"/>
      <c r="ABB15" s="67"/>
      <c r="ABC15" s="67"/>
      <c r="ABD15" s="67"/>
      <c r="ABE15" s="67"/>
      <c r="ABF15" s="67"/>
      <c r="ABG15" s="67"/>
      <c r="ABH15" s="67"/>
      <c r="ABI15" s="67"/>
      <c r="ABJ15" s="67"/>
      <c r="ABK15" s="67"/>
      <c r="ABL15" s="67"/>
      <c r="ABM15" s="67"/>
      <c r="ABN15" s="67"/>
      <c r="ABO15" s="67"/>
      <c r="ABP15" s="67"/>
      <c r="ABQ15" s="67"/>
      <c r="ABR15" s="67"/>
      <c r="ABS15" s="67"/>
      <c r="ABT15" s="67"/>
      <c r="ABU15" s="67"/>
      <c r="ABV15" s="67"/>
      <c r="ABW15" s="67"/>
      <c r="ABX15" s="67"/>
      <c r="ABY15" s="67"/>
      <c r="ABZ15" s="67"/>
      <c r="ACA15" s="67"/>
      <c r="ACB15" s="67"/>
      <c r="ACC15" s="67"/>
      <c r="ACD15" s="67"/>
      <c r="ACE15" s="67"/>
      <c r="ACF15" s="67"/>
      <c r="ACG15" s="67"/>
      <c r="ACH15" s="67"/>
      <c r="ACI15" s="67"/>
      <c r="ACJ15" s="67"/>
      <c r="ACK15" s="67"/>
      <c r="ACL15" s="67"/>
      <c r="ACM15" s="67"/>
      <c r="ACN15" s="67"/>
      <c r="ACO15" s="67"/>
      <c r="ACP15" s="67"/>
      <c r="ACQ15" s="67"/>
      <c r="ACR15" s="67"/>
      <c r="ACS15" s="67"/>
      <c r="ACT15" s="67"/>
      <c r="ACU15" s="67"/>
      <c r="ACV15" s="67"/>
      <c r="ACW15" s="67"/>
      <c r="ACX15" s="67"/>
      <c r="ACY15" s="67"/>
      <c r="ACZ15" s="67"/>
      <c r="ADA15" s="67"/>
      <c r="ADB15" s="67"/>
      <c r="ADC15" s="67"/>
      <c r="ADD15" s="67"/>
      <c r="ADE15" s="67"/>
      <c r="ADF15" s="67"/>
      <c r="ADG15" s="67"/>
      <c r="ADH15" s="67"/>
      <c r="ADI15" s="67"/>
      <c r="ADJ15" s="67"/>
      <c r="ADK15" s="67"/>
      <c r="ADL15" s="67"/>
      <c r="ADM15" s="67"/>
      <c r="ADN15" s="67"/>
      <c r="ADO15" s="67"/>
      <c r="ADP15" s="67"/>
      <c r="ADQ15" s="67"/>
      <c r="ADR15" s="67"/>
      <c r="ADS15" s="67"/>
      <c r="ADT15" s="67"/>
      <c r="ADU15" s="67"/>
      <c r="ADV15" s="67"/>
      <c r="ADW15" s="67"/>
      <c r="ADX15" s="67"/>
      <c r="ADY15" s="67"/>
      <c r="ADZ15" s="67"/>
      <c r="AEA15" s="67"/>
      <c r="AEB15" s="67"/>
      <c r="AEC15" s="67"/>
      <c r="AED15" s="67"/>
      <c r="AEE15" s="67"/>
      <c r="AEF15" s="67"/>
      <c r="AEG15" s="67"/>
      <c r="AEH15" s="67"/>
      <c r="AEI15" s="67"/>
      <c r="AEJ15" s="67"/>
      <c r="AEK15" s="67"/>
      <c r="AEL15" s="67"/>
      <c r="AEM15" s="67"/>
      <c r="AEN15" s="67"/>
      <c r="AEO15" s="67"/>
      <c r="AEP15" s="67"/>
      <c r="AEQ15" s="67"/>
      <c r="AER15" s="67"/>
      <c r="AES15" s="67"/>
      <c r="AET15" s="67"/>
      <c r="AEU15" s="67"/>
      <c r="AEV15" s="67"/>
      <c r="AEW15" s="67"/>
      <c r="AEX15" s="67"/>
      <c r="AEY15" s="67"/>
      <c r="AEZ15" s="67"/>
      <c r="AFA15" s="67"/>
      <c r="AFB15" s="67"/>
      <c r="AFC15" s="67"/>
      <c r="AFD15" s="67"/>
      <c r="AFE15" s="67"/>
      <c r="AFF15" s="67"/>
      <c r="AFG15" s="67"/>
      <c r="AFH15" s="67"/>
      <c r="AFI15" s="67"/>
      <c r="AFJ15" s="67"/>
      <c r="AFK15" s="67"/>
      <c r="AFL15" s="67"/>
      <c r="AFM15" s="67"/>
      <c r="AFN15" s="67"/>
      <c r="AFO15" s="67"/>
      <c r="AFP15" s="67"/>
      <c r="AFQ15" s="67"/>
      <c r="AFR15" s="67"/>
      <c r="AFS15" s="67"/>
      <c r="AFT15" s="67"/>
      <c r="AFU15" s="67"/>
      <c r="AFV15" s="67"/>
      <c r="AFW15" s="67"/>
      <c r="AFX15" s="67"/>
      <c r="AFY15" s="67"/>
      <c r="AFZ15" s="67"/>
      <c r="AGA15" s="67"/>
      <c r="AGB15" s="67"/>
      <c r="AGC15" s="67"/>
      <c r="AGD15" s="67"/>
      <c r="AGE15" s="67"/>
      <c r="AGF15" s="67"/>
      <c r="AGG15" s="67"/>
      <c r="AGH15" s="67"/>
      <c r="AGI15" s="67"/>
      <c r="AGJ15" s="67"/>
      <c r="AGK15" s="67"/>
      <c r="AGL15" s="67"/>
      <c r="AGM15" s="67"/>
      <c r="AGN15" s="67"/>
      <c r="AGO15" s="67"/>
      <c r="AGP15" s="67"/>
      <c r="AGQ15" s="67"/>
      <c r="AGR15" s="67"/>
      <c r="AGS15" s="67"/>
      <c r="AGT15" s="67"/>
      <c r="AGU15" s="67"/>
      <c r="AGV15" s="67"/>
      <c r="AGW15" s="67"/>
      <c r="AGX15" s="67"/>
      <c r="AGY15" s="67"/>
      <c r="AGZ15" s="67"/>
      <c r="AHA15" s="67"/>
      <c r="AHB15" s="67"/>
      <c r="AHC15" s="67"/>
      <c r="AHD15" s="67"/>
      <c r="AHE15" s="67"/>
      <c r="AHF15" s="67"/>
      <c r="AHG15" s="67"/>
      <c r="AHH15" s="67"/>
      <c r="AHI15" s="67"/>
      <c r="AHJ15" s="67"/>
      <c r="AHK15" s="67"/>
      <c r="AHL15" s="67"/>
      <c r="AHM15" s="67"/>
      <c r="AHN15" s="67"/>
      <c r="AHO15" s="67"/>
      <c r="AHP15" s="67"/>
      <c r="AHQ15" s="67"/>
      <c r="AHR15" s="67"/>
      <c r="AHS15" s="67"/>
      <c r="AHT15" s="67"/>
      <c r="AHU15" s="67"/>
      <c r="AHV15" s="67"/>
      <c r="AHW15" s="67"/>
      <c r="AHX15" s="67"/>
      <c r="AHY15" s="67"/>
      <c r="AHZ15" s="67"/>
      <c r="AIA15" s="67"/>
      <c r="AIB15" s="67"/>
      <c r="AIC15" s="67"/>
      <c r="AID15" s="67"/>
      <c r="AIE15" s="67"/>
      <c r="AIF15" s="67"/>
      <c r="AIG15" s="67"/>
      <c r="AIH15" s="67"/>
      <c r="AII15" s="67"/>
      <c r="AIJ15" s="67"/>
      <c r="AIK15" s="67"/>
      <c r="AIL15" s="67"/>
      <c r="AIM15" s="67"/>
      <c r="AIN15" s="67"/>
      <c r="AIO15" s="67"/>
      <c r="AIP15" s="67"/>
      <c r="AIQ15" s="67"/>
      <c r="AIR15" s="67"/>
      <c r="AIS15" s="67"/>
      <c r="AIT15" s="67"/>
      <c r="AIU15" s="67"/>
      <c r="AIV15" s="67"/>
      <c r="AIW15" s="67"/>
      <c r="AIX15" s="67"/>
      <c r="AIY15" s="67"/>
      <c r="AIZ15" s="67"/>
      <c r="AJA15" s="67"/>
      <c r="AJB15" s="67"/>
      <c r="AJC15" s="67"/>
      <c r="AJD15" s="67"/>
      <c r="AJE15" s="67"/>
      <c r="AJF15" s="67"/>
      <c r="AJG15" s="67"/>
      <c r="AJH15" s="67"/>
      <c r="AJI15" s="67"/>
      <c r="AJJ15" s="67"/>
      <c r="AJK15" s="67"/>
      <c r="AJL15" s="67"/>
      <c r="AJM15" s="67"/>
      <c r="AJN15" s="67"/>
      <c r="AJO15" s="67"/>
      <c r="AJP15" s="67"/>
      <c r="AJQ15" s="67"/>
      <c r="AJR15" s="67"/>
      <c r="AJS15" s="67"/>
      <c r="AJT15" s="67"/>
      <c r="AJU15" s="67"/>
      <c r="AJV15" s="67"/>
      <c r="AJW15" s="67"/>
      <c r="AJX15" s="67"/>
      <c r="AJY15" s="67"/>
      <c r="AJZ15" s="67"/>
      <c r="AKA15" s="67"/>
      <c r="AKB15" s="67"/>
      <c r="AKC15" s="67"/>
      <c r="AKD15" s="67"/>
      <c r="AKE15" s="67"/>
      <c r="AKF15" s="67"/>
      <c r="AKG15" s="67"/>
      <c r="AKH15" s="67"/>
      <c r="AKI15" s="67"/>
      <c r="AKJ15" s="67"/>
      <c r="AKK15" s="67"/>
      <c r="AKL15" s="67"/>
      <c r="AKM15" s="67"/>
      <c r="AKN15" s="67"/>
      <c r="AKO15" s="67"/>
      <c r="AKP15" s="67"/>
      <c r="AKQ15" s="67"/>
      <c r="AKR15" s="67"/>
      <c r="AKS15" s="67"/>
      <c r="AKT15" s="67"/>
      <c r="AKU15" s="67"/>
      <c r="AKV15" s="67"/>
      <c r="AKW15" s="67"/>
      <c r="AKX15" s="67"/>
      <c r="AKY15" s="67"/>
      <c r="AKZ15" s="67"/>
      <c r="ALA15" s="67"/>
      <c r="ALB15" s="67"/>
      <c r="ALC15" s="67"/>
      <c r="ALD15" s="67"/>
      <c r="ALE15" s="67"/>
      <c r="ALF15" s="67"/>
      <c r="ALG15" s="67"/>
      <c r="ALH15" s="67"/>
      <c r="ALI15" s="67"/>
      <c r="ALJ15" s="67"/>
      <c r="ALK15" s="67"/>
      <c r="ALL15" s="67"/>
      <c r="ALM15" s="67"/>
      <c r="ALN15" s="67"/>
      <c r="ALO15" s="67"/>
      <c r="ALP15" s="67"/>
      <c r="ALQ15" s="67"/>
      <c r="ALR15" s="67"/>
      <c r="ALS15" s="67"/>
      <c r="ALT15" s="67"/>
      <c r="ALU15" s="67"/>
      <c r="ALV15" s="67"/>
      <c r="ALW15" s="67"/>
      <c r="ALX15" s="67"/>
      <c r="ALY15" s="67"/>
      <c r="ALZ15" s="67"/>
      <c r="AMA15" s="67"/>
      <c r="AMB15" s="67"/>
      <c r="AMC15" s="67"/>
      <c r="AMD15" s="67"/>
      <c r="AME15" s="67"/>
      <c r="AMF15" s="67"/>
      <c r="AMG15" s="67"/>
      <c r="AMH15" s="67"/>
      <c r="AMI15" s="67"/>
    </row>
    <row r="16" spans="1:1023" ht="29.25" customHeight="1" x14ac:dyDescent="0.25">
      <c r="A16" s="48" t="s">
        <v>35</v>
      </c>
      <c r="B16" s="88" t="s">
        <v>46</v>
      </c>
      <c r="C16" s="89"/>
      <c r="D16" s="76" t="s">
        <v>40</v>
      </c>
      <c r="E16" s="51"/>
      <c r="F16" s="51"/>
      <c r="G16" s="11"/>
    </row>
    <row r="17" spans="1:1023" ht="28.5" customHeight="1" x14ac:dyDescent="0.25">
      <c r="A17" s="48" t="s">
        <v>34</v>
      </c>
      <c r="B17" s="77" t="s">
        <v>63</v>
      </c>
      <c r="C17" s="50"/>
      <c r="D17" s="72" t="s">
        <v>39</v>
      </c>
      <c r="E17" s="51"/>
      <c r="F17" s="51"/>
      <c r="G17" s="11"/>
      <c r="I17" s="67"/>
    </row>
    <row r="19" spans="1:1023" ht="33.75" customHeight="1" x14ac:dyDescent="0.25">
      <c r="A19" s="71" t="s">
        <v>36</v>
      </c>
      <c r="B19" s="79" t="s">
        <v>7</v>
      </c>
      <c r="C19" s="70">
        <f>C13-E13</f>
        <v>0</v>
      </c>
      <c r="D19" s="90"/>
      <c r="E19" s="12">
        <f>IFERROR((C13-E13)/ABS(C13),0)</f>
        <v>0</v>
      </c>
      <c r="F19" s="90"/>
      <c r="G19" s="66" t="str">
        <f>IF(E19&lt;0.3,"INELIGIBLE tx 30% non atteint","taux perte éligible")</f>
        <v>INELIGIBLE tx 30% non atteint</v>
      </c>
      <c r="H19" s="11"/>
    </row>
    <row r="20" spans="1:1023" x14ac:dyDescent="0.25">
      <c r="G20" s="92"/>
      <c r="H20" s="11"/>
    </row>
    <row r="21" spans="1:1023" x14ac:dyDescent="0.25">
      <c r="A21" s="14"/>
      <c r="B21" s="2"/>
      <c r="C21" s="15" t="s">
        <v>8</v>
      </c>
      <c r="D21" s="16">
        <f>E9-C9</f>
        <v>0</v>
      </c>
      <c r="E21" s="17">
        <f>IFERROR(D21/ABS(C9),0)</f>
        <v>0</v>
      </c>
      <c r="F21" s="13" t="s">
        <v>9</v>
      </c>
      <c r="G21" s="18" t="str">
        <f>IF(E21&gt;=0,"INELIGIBLE","OK")</f>
        <v>INELIGIBLE</v>
      </c>
      <c r="H21" s="11"/>
    </row>
    <row r="22" spans="1:1023" x14ac:dyDescent="0.25">
      <c r="A22" s="19" t="s">
        <v>0</v>
      </c>
    </row>
    <row r="23" spans="1:1023" x14ac:dyDescent="0.25">
      <c r="A23" s="74"/>
      <c r="B23" s="74"/>
      <c r="C23" s="74"/>
      <c r="D23" s="74"/>
      <c r="E23" s="74"/>
      <c r="F23" s="74"/>
      <c r="G23" s="74"/>
    </row>
    <row r="24" spans="1:1023" x14ac:dyDescent="0.25">
      <c r="A24" s="114" t="s">
        <v>45</v>
      </c>
      <c r="B24" s="114"/>
      <c r="C24" s="114"/>
      <c r="D24" s="114"/>
      <c r="E24" s="114"/>
      <c r="F24" s="114"/>
      <c r="G24" s="114"/>
    </row>
    <row r="25" spans="1:1023" s="18" customFormat="1" ht="12" customHeight="1" x14ac:dyDescent="0.25">
      <c r="A25" s="136" t="s">
        <v>69</v>
      </c>
      <c r="B25" s="136"/>
      <c r="C25" s="136"/>
      <c r="D25" s="136"/>
      <c r="E25" s="136"/>
      <c r="F25" s="136"/>
      <c r="G25" s="136"/>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row>
    <row r="26" spans="1:1023" s="18" customFormat="1" x14ac:dyDescent="0.25">
      <c r="A26" s="137" t="s">
        <v>51</v>
      </c>
      <c r="B26" s="137"/>
      <c r="C26" s="137"/>
      <c r="D26" s="137"/>
      <c r="E26" s="137"/>
      <c r="F26" s="137"/>
      <c r="G26" s="137"/>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row>
    <row r="27" spans="1:1023" s="18" customFormat="1" x14ac:dyDescent="0.25">
      <c r="A27" s="138" t="s">
        <v>52</v>
      </c>
      <c r="B27" s="138"/>
      <c r="C27" s="138"/>
      <c r="D27" s="138"/>
      <c r="E27" s="138"/>
      <c r="F27" s="138"/>
      <c r="G27" s="138"/>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row>
    <row r="28" spans="1:1023" s="18" customFormat="1" ht="15.75" customHeight="1" x14ac:dyDescent="0.25">
      <c r="A28" s="139" t="s">
        <v>72</v>
      </c>
      <c r="B28" s="139"/>
      <c r="C28" s="139"/>
      <c r="D28" s="139"/>
      <c r="E28" s="139"/>
      <c r="F28" s="139"/>
      <c r="G28" s="139"/>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row>
    <row r="29" spans="1:1023" s="18" customFormat="1" ht="21" customHeight="1" x14ac:dyDescent="0.25">
      <c r="A29" s="20" t="s">
        <v>55</v>
      </c>
      <c r="B29" s="99"/>
      <c r="C29" s="93"/>
      <c r="D29" s="93"/>
      <c r="E29" s="93"/>
      <c r="F29" s="93"/>
      <c r="G29" s="94"/>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row>
    <row r="30" spans="1:1023" s="18" customFormat="1" ht="39" customHeight="1" x14ac:dyDescent="0.25">
      <c r="A30" s="140" t="s">
        <v>70</v>
      </c>
      <c r="B30" s="141"/>
      <c r="C30" s="141"/>
      <c r="D30" s="141"/>
      <c r="E30" s="141"/>
      <c r="F30" s="141"/>
      <c r="G30" s="142"/>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row>
    <row r="31" spans="1:1023" s="18" customFormat="1" ht="24.75" customHeight="1" x14ac:dyDescent="0.25">
      <c r="A31" s="53" t="s">
        <v>66</v>
      </c>
      <c r="B31" s="101" t="s">
        <v>68</v>
      </c>
      <c r="C31" s="98"/>
      <c r="D31" s="91"/>
      <c r="E31" s="91"/>
      <c r="F31" s="91"/>
      <c r="G31" s="95"/>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row>
    <row r="32" spans="1:1023" s="18" customFormat="1" ht="26.25" customHeight="1" x14ac:dyDescent="0.25">
      <c r="A32" s="100"/>
      <c r="B32" s="102" t="s">
        <v>71</v>
      </c>
      <c r="C32" s="98"/>
      <c r="D32" s="122" t="s">
        <v>67</v>
      </c>
      <c r="E32" s="123"/>
      <c r="F32" s="123"/>
      <c r="G32" s="124"/>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row>
    <row r="33" spans="1:1023" s="18" customFormat="1" ht="21" customHeight="1" x14ac:dyDescent="0.25">
      <c r="A33" s="53" t="s">
        <v>54</v>
      </c>
      <c r="B33" s="91"/>
      <c r="C33" s="91"/>
      <c r="D33" s="91"/>
      <c r="E33" s="91"/>
      <c r="F33" s="91"/>
      <c r="G33" s="95"/>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row>
    <row r="34" spans="1:1023" s="18" customFormat="1" ht="48.75" customHeight="1" x14ac:dyDescent="0.25">
      <c r="A34" s="115" t="s">
        <v>53</v>
      </c>
      <c r="B34" s="116"/>
      <c r="C34" s="116"/>
      <c r="D34" s="121"/>
      <c r="E34" s="121"/>
      <c r="F34" s="96"/>
      <c r="G34" s="95"/>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row>
    <row r="35" spans="1:1023" s="18" customFormat="1" x14ac:dyDescent="0.25">
      <c r="A35" s="20" t="s">
        <v>10</v>
      </c>
      <c r="B35" s="65"/>
      <c r="C35" s="22"/>
      <c r="D35" s="3"/>
      <c r="E35" s="3"/>
      <c r="F35" s="22"/>
      <c r="G35" s="23"/>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row>
    <row r="36" spans="1:1023" s="18" customFormat="1" ht="30.75" customHeight="1" x14ac:dyDescent="0.25">
      <c r="A36" s="115" t="s">
        <v>11</v>
      </c>
      <c r="B36" s="116"/>
      <c r="C36" s="116"/>
      <c r="D36" s="104" t="s">
        <v>12</v>
      </c>
      <c r="E36" s="104" t="s">
        <v>13</v>
      </c>
      <c r="F36" s="54" t="s">
        <v>14</v>
      </c>
      <c r="G36" s="24"/>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row>
    <row r="37" spans="1:1023" s="18" customFormat="1" ht="24.75" customHeight="1" x14ac:dyDescent="0.25">
      <c r="A37" s="25"/>
      <c r="B37" s="26"/>
      <c r="C37" s="27" t="s">
        <v>15</v>
      </c>
      <c r="D37" s="118"/>
      <c r="E37" s="119"/>
      <c r="F37" s="3" t="s">
        <v>1</v>
      </c>
      <c r="G37" s="24"/>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row>
    <row r="38" spans="1:1023" s="18" customFormat="1" x14ac:dyDescent="0.25">
      <c r="A38" s="28"/>
      <c r="B38" s="29"/>
      <c r="C38" s="30" t="s">
        <v>16</v>
      </c>
      <c r="D38" s="31"/>
      <c r="E38" s="31"/>
      <c r="F38" s="31"/>
      <c r="G38" s="32"/>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row>
    <row r="39" spans="1:1023" s="18" customFormat="1" ht="15.75" customHeight="1" x14ac:dyDescent="0.25">
      <c r="A39" s="33" t="s">
        <v>17</v>
      </c>
      <c r="B39" s="26"/>
      <c r="C39" s="34"/>
      <c r="G39" s="24"/>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row>
    <row r="40" spans="1:1023" s="18" customFormat="1" ht="44.25" customHeight="1" x14ac:dyDescent="0.25">
      <c r="A40" s="115" t="s">
        <v>18</v>
      </c>
      <c r="B40" s="116"/>
      <c r="C40" s="116"/>
      <c r="D40" s="104" t="s">
        <v>12</v>
      </c>
      <c r="E40" s="104" t="s">
        <v>13</v>
      </c>
      <c r="F40" s="13" t="s">
        <v>14</v>
      </c>
      <c r="G40" s="24"/>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row>
    <row r="41" spans="1:1023" s="18" customFormat="1" ht="15.75" customHeight="1" x14ac:dyDescent="0.25">
      <c r="E41" s="75" t="s">
        <v>19</v>
      </c>
      <c r="F41" s="3"/>
      <c r="G41" s="24"/>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row>
    <row r="42" spans="1:1023" s="18" customFormat="1" x14ac:dyDescent="0.25">
      <c r="A42" s="20" t="s">
        <v>20</v>
      </c>
      <c r="B42" s="21"/>
      <c r="C42" s="35" t="s">
        <v>21</v>
      </c>
      <c r="D42" s="105" t="s">
        <v>12</v>
      </c>
      <c r="E42" s="105" t="s">
        <v>13</v>
      </c>
      <c r="F42" s="36" t="s">
        <v>14</v>
      </c>
      <c r="G42" s="23"/>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row>
    <row r="43" spans="1:1023" s="18" customFormat="1" x14ac:dyDescent="0.25">
      <c r="A43" s="53"/>
      <c r="B43" s="26"/>
      <c r="C43" s="38" t="s">
        <v>22</v>
      </c>
      <c r="D43" s="105" t="s">
        <v>12</v>
      </c>
      <c r="E43" s="105" t="s">
        <v>13</v>
      </c>
      <c r="F43" s="54" t="s">
        <v>14</v>
      </c>
      <c r="G43" s="24"/>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row>
    <row r="44" spans="1:1023" s="18" customFormat="1" x14ac:dyDescent="0.25">
      <c r="A44" s="57"/>
      <c r="B44" s="58" t="s">
        <v>23</v>
      </c>
      <c r="C44" s="35" t="s">
        <v>24</v>
      </c>
      <c r="D44" s="120" t="str">
        <f>IF($E$19&gt;=0.3,MIN(MAX(MIN(0.8*C$19,C$19-D$37),0), 7000000),"inéligible, tx de perte non atteint")</f>
        <v>inéligible, tx de perte non atteint</v>
      </c>
      <c r="E44" s="120"/>
      <c r="F44" s="59" t="str">
        <f>IF(D44&lt;1000, "&lt;seuil, inéligible","ok")</f>
        <v>ok</v>
      </c>
      <c r="G44" s="60"/>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row>
    <row r="45" spans="1:1023" s="18" customFormat="1" x14ac:dyDescent="0.25">
      <c r="A45" s="25"/>
      <c r="B45" s="26"/>
      <c r="C45" s="38" t="s">
        <v>25</v>
      </c>
      <c r="D45" s="112" t="str">
        <f>IF($E$19&gt;=0.3,MIN(MAX(MIN(0.7*C$19,C$19-D$37),0), 7000000),"inéligible, tx de perte non atteint")</f>
        <v>inéligible, tx de perte non atteint</v>
      </c>
      <c r="E45" s="112"/>
      <c r="F45" s="56" t="str">
        <f>IF(D45&lt;1000, "&lt;seuil, inéligible","ok")</f>
        <v>ok</v>
      </c>
      <c r="G45" s="6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row>
    <row r="46" spans="1:1023" s="18" customFormat="1" x14ac:dyDescent="0.25">
      <c r="A46" s="28"/>
      <c r="B46" s="29"/>
      <c r="C46" s="37" t="s">
        <v>26</v>
      </c>
      <c r="D46" s="113" t="str">
        <f>IF($E$19&gt;=0.3,MIN(MAX(MIN(0.6*C$19,C$19-D$37),0), 7000000),"inéligible, tx de perte non atteint")</f>
        <v>inéligible, tx de perte non atteint</v>
      </c>
      <c r="E46" s="113"/>
      <c r="F46" s="62" t="str">
        <f>IF(D46&lt;1000, "&lt;seuil, inéligible","ok")</f>
        <v>ok</v>
      </c>
      <c r="G46" s="63"/>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row>
    <row r="47" spans="1:1023" s="18" customFormat="1" x14ac:dyDescent="0.25">
      <c r="A47" s="55" t="s">
        <v>27</v>
      </c>
      <c r="B47" s="26"/>
      <c r="C47" s="3"/>
      <c r="D47" s="3"/>
      <c r="E47" s="3"/>
      <c r="F47" s="3"/>
      <c r="G47" s="24"/>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row>
    <row r="48" spans="1:1023" s="18" customFormat="1" x14ac:dyDescent="0.25">
      <c r="A48" s="39" t="s">
        <v>28</v>
      </c>
      <c r="B48" s="26"/>
      <c r="C48" s="3"/>
      <c r="D48" s="3"/>
      <c r="E48" s="3"/>
      <c r="F48" s="3"/>
      <c r="G48" s="24"/>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row>
    <row r="49" spans="1:8" s="1" customFormat="1" x14ac:dyDescent="0.25">
      <c r="A49" s="52"/>
      <c r="B49" s="26"/>
      <c r="C49" s="40"/>
      <c r="D49" s="40"/>
      <c r="E49" s="40"/>
      <c r="F49" s="40"/>
      <c r="G49" s="41"/>
      <c r="H49" s="18"/>
    </row>
    <row r="50" spans="1:8" s="1" customFormat="1" x14ac:dyDescent="0.25">
      <c r="A50" s="39" t="s">
        <v>29</v>
      </c>
      <c r="B50" s="42"/>
      <c r="C50" s="3"/>
      <c r="D50" s="3"/>
      <c r="E50" s="3"/>
      <c r="F50" s="3"/>
      <c r="G50" s="24"/>
      <c r="H50" s="18"/>
    </row>
    <row r="51" spans="1:8" s="1" customFormat="1" x14ac:dyDescent="0.25">
      <c r="A51" s="39" t="s">
        <v>30</v>
      </c>
      <c r="B51" s="26"/>
      <c r="C51" s="40"/>
      <c r="D51" s="40"/>
      <c r="E51" s="40"/>
      <c r="F51" s="40"/>
      <c r="G51" s="41"/>
      <c r="H51" s="18"/>
    </row>
    <row r="52" spans="1:8" s="1" customFormat="1" x14ac:dyDescent="0.25">
      <c r="A52" s="39"/>
      <c r="B52" s="26"/>
      <c r="C52" s="40"/>
      <c r="D52" s="40"/>
      <c r="E52" s="40"/>
      <c r="F52" s="40"/>
      <c r="G52" s="41"/>
      <c r="H52" s="18"/>
    </row>
    <row r="53" spans="1:8" s="1" customFormat="1" x14ac:dyDescent="0.25">
      <c r="A53" s="39"/>
      <c r="B53" s="26"/>
      <c r="C53" s="40"/>
      <c r="D53" s="40"/>
      <c r="E53" s="40"/>
      <c r="F53" s="40"/>
      <c r="G53" s="41"/>
      <c r="H53" s="18"/>
    </row>
    <row r="54" spans="1:8" s="1" customFormat="1" x14ac:dyDescent="0.25">
      <c r="A54" s="25"/>
      <c r="B54" s="26"/>
      <c r="C54" s="40"/>
      <c r="D54" s="40"/>
      <c r="E54" s="40"/>
      <c r="F54" s="40"/>
      <c r="G54" s="41"/>
      <c r="H54" s="18"/>
    </row>
    <row r="55" spans="1:8" s="1" customFormat="1" x14ac:dyDescent="0.25">
      <c r="A55" s="25"/>
      <c r="B55" s="26"/>
      <c r="C55" s="40"/>
      <c r="D55" s="40"/>
      <c r="E55" s="40"/>
      <c r="F55" s="40"/>
      <c r="G55" s="41"/>
      <c r="H55" s="18"/>
    </row>
    <row r="56" spans="1:8" s="1" customFormat="1" x14ac:dyDescent="0.25">
      <c r="A56" s="28"/>
      <c r="B56" s="29"/>
      <c r="C56" s="43"/>
      <c r="D56" s="43"/>
      <c r="E56" s="43"/>
      <c r="F56" s="43"/>
      <c r="G56" s="44"/>
      <c r="H56" s="18"/>
    </row>
    <row r="57" spans="1:8" s="46" customFormat="1" x14ac:dyDescent="0.25">
      <c r="A57" s="45"/>
      <c r="B57" s="45"/>
      <c r="H57" s="47"/>
    </row>
  </sheetData>
  <mergeCells count="22">
    <mergeCell ref="A30:G30"/>
    <mergeCell ref="B1:F1"/>
    <mergeCell ref="B6:B8"/>
    <mergeCell ref="C6:D6"/>
    <mergeCell ref="E6:F6"/>
    <mergeCell ref="C7:D7"/>
    <mergeCell ref="E7:E8"/>
    <mergeCell ref="F7:F8"/>
    <mergeCell ref="D45:E45"/>
    <mergeCell ref="D46:E46"/>
    <mergeCell ref="A28:G28"/>
    <mergeCell ref="A26:G26"/>
    <mergeCell ref="A25:G25"/>
    <mergeCell ref="A24:G24"/>
    <mergeCell ref="A27:G27"/>
    <mergeCell ref="A36:C36"/>
    <mergeCell ref="D37:E37"/>
    <mergeCell ref="A40:C40"/>
    <mergeCell ref="D44:E44"/>
    <mergeCell ref="A34:C34"/>
    <mergeCell ref="D34:E34"/>
    <mergeCell ref="D32:G32"/>
  </mergeCells>
  <conditionalFormatting sqref="G21">
    <cfRule type="cellIs" dxfId="0" priority="1" operator="equal">
      <formula>"INELIGIBLE"</formula>
    </cfRule>
  </conditionalFormatting>
  <dataValidations count="1">
    <dataValidation type="list" allowBlank="1" showInputMessage="1" showErrorMessage="1" sqref="B4">
      <mc:AlternateContent xmlns:x12ac="http://schemas.microsoft.com/office/spreadsheetml/2011/1/ac" xmlns:mc="http://schemas.openxmlformats.org/markup-compatibility/2006">
        <mc:Choice Requires="x12ac">
          <x12ac:list>"""A-Abattage/transformation avicole et/ou conditionnement/transformation d'œufs""","""S-Services spécialisés (transport, nettoyage, alimentation animale, transformation de co-produits…)"""</x12ac:list>
        </mc:Choice>
        <mc:Fallback>
          <formula1>"""A-Abattage/transformation avicole et/ou conditionnement/transformation d'œufs"",""S-Services spécialisés (transport, nettoyage, alimentation animale, transformation de co-produits…)"""</formula1>
        </mc:Fallback>
      </mc:AlternateContent>
    </dataValidation>
  </dataValidations>
  <pageMargins left="0.23611111111111099" right="0.23611111111111099" top="0.196527777777778" bottom="0.196527777777778" header="0.511811023622047" footer="0.511811023622047"/>
  <pageSetup paperSize="9" scale="67"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attestation AVAL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catherine.armengau</dc:creator>
  <dc:description/>
  <cp:lastModifiedBy>Louise BACHER</cp:lastModifiedBy>
  <cp:revision>55</cp:revision>
  <cp:lastPrinted>2023-01-04T15:56:29Z</cp:lastPrinted>
  <dcterms:created xsi:type="dcterms:W3CDTF">2016-06-15T09:44:25Z</dcterms:created>
  <dcterms:modified xsi:type="dcterms:W3CDTF">2023-02-08T10:01:45Z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